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9240" activeTab="0"/>
  </bookViews>
  <sheets>
    <sheet name=" legislatura_2014_2019" sheetId="1" r:id="rId1"/>
  </sheets>
  <definedNames>
    <definedName name="_xlnm.Print_Area" localSheetId="0">' legislatura_2014_2019'!$A$1:$G$58</definedName>
    <definedName name="_xlnm.Print_Titles" localSheetId="0">' legislatura_2014_2019'!$7:$8</definedName>
  </definedNames>
  <calcPr fullCalcOnLoad="1"/>
</workbook>
</file>

<file path=xl/sharedStrings.xml><?xml version="1.0" encoding="utf-8"?>
<sst xmlns="http://schemas.openxmlformats.org/spreadsheetml/2006/main" count="103" uniqueCount="64">
  <si>
    <t xml:space="preserve">Comune di Prato </t>
  </si>
  <si>
    <t xml:space="preserve"> Servizio Risorse Umane - Contabilità</t>
  </si>
  <si>
    <r>
      <t xml:space="preserve">Anno 2019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per cassa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- Compensi lordi connessi all'assunzione della carica percepiti dagli organi politici</t>
    </r>
  </si>
  <si>
    <t xml:space="preserve"> Obblighi di trasparenza: articolo 14, comma 1, lettera c del decreto 33/2013. Aggiornamento annuale</t>
  </si>
  <si>
    <t>n.</t>
  </si>
  <si>
    <t>Nominativo</t>
  </si>
  <si>
    <t>Incarico</t>
  </si>
  <si>
    <t>Compensi lordi percepiti nell'anno 2019</t>
  </si>
  <si>
    <t xml:space="preserve">Totale compensi </t>
  </si>
  <si>
    <t>Indennità di funzione</t>
  </si>
  <si>
    <t>Gettoni di presenza</t>
  </si>
  <si>
    <t>Indennità chilometrica</t>
  </si>
  <si>
    <t>Sindaco</t>
  </si>
  <si>
    <t>Biffoni Matteo</t>
  </si>
  <si>
    <t xml:space="preserve">Sindaco </t>
  </si>
  <si>
    <t>Totale</t>
  </si>
  <si>
    <t>Assessori</t>
  </si>
  <si>
    <t>Faggi Simone</t>
  </si>
  <si>
    <t xml:space="preserve">Vice Sindaco </t>
  </si>
  <si>
    <t>Alessi Filippo</t>
  </si>
  <si>
    <t xml:space="preserve">Assessore </t>
  </si>
  <si>
    <t>Barberis Valerio</t>
  </si>
  <si>
    <t>Biancalani Luigi</t>
  </si>
  <si>
    <t>Ciambellotti Maria Grazia</t>
  </si>
  <si>
    <t>Faltoni Monia</t>
  </si>
  <si>
    <t>Mangani Simone</t>
  </si>
  <si>
    <t>Squittieri Benedetta</t>
  </si>
  <si>
    <t>Toccafondi Daniela</t>
  </si>
  <si>
    <t xml:space="preserve">Consiglieri </t>
  </si>
  <si>
    <t>Santi Ilaria</t>
  </si>
  <si>
    <t xml:space="preserve">Presidente del Consiglio Comunale </t>
  </si>
  <si>
    <t>Alberti Gabriele</t>
  </si>
  <si>
    <t xml:space="preserve">Consigliere comunale </t>
  </si>
  <si>
    <t>Bartolozzi Elena</t>
  </si>
  <si>
    <t>Benelli Alessandro</t>
  </si>
  <si>
    <t>Berselli Emanuele</t>
  </si>
  <si>
    <t>Bianchi Gianni</t>
  </si>
  <si>
    <t>Calussi Maurizio</t>
  </si>
  <si>
    <t>Capasso Gabriele</t>
  </si>
  <si>
    <t>Carlesi Massimo Silvano</t>
  </si>
  <si>
    <t>Ciardi Sandro</t>
  </si>
  <si>
    <t>De Rienzo Filippo Giovanni</t>
  </si>
  <si>
    <t>Garnier Marilena</t>
  </si>
  <si>
    <t>Giugni Alessandro</t>
  </si>
  <si>
    <t>La Vita Silvia</t>
  </si>
  <si>
    <t>Lombardi Roberta</t>
  </si>
  <si>
    <t>Longo Antonio</t>
  </si>
  <si>
    <t>Longobardi Claudia</t>
  </si>
  <si>
    <t>Mennini Roberto</t>
  </si>
  <si>
    <t>Milone Aldo</t>
  </si>
  <si>
    <t>Mondanelli Dante</t>
  </si>
  <si>
    <t>Napolitano Antonio</t>
  </si>
  <si>
    <t>Pieri Rita</t>
  </si>
  <si>
    <t>Rocchi Lorenzo</t>
  </si>
  <si>
    <t>Roti Luca</t>
  </si>
  <si>
    <t>Sanzo' Cristina</t>
  </si>
  <si>
    <t>Sapia Marco</t>
  </si>
  <si>
    <t>Scali Stefano Antonio</t>
  </si>
  <si>
    <t>Sciumbata Rosanna</t>
  </si>
  <si>
    <t>Tassi Paola</t>
  </si>
  <si>
    <t>Tropepe Serena</t>
  </si>
  <si>
    <t>Vannucci Luca</t>
  </si>
  <si>
    <t>Verdolini Mariangela</t>
  </si>
  <si>
    <t>Totale compensi connessi alla carica  degli organi politici nel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</si>
</sst>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172" fontId="22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72" fontId="0" fillId="0" borderId="0" xfId="45" applyFont="1" applyFill="1" applyBorder="1" applyAlignment="1" applyProtection="1">
      <alignment horizontal="center" vertical="center" wrapText="1"/>
      <protection/>
    </xf>
    <xf numFmtId="172" fontId="22" fillId="24" borderId="10" xfId="45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2" fontId="0" fillId="0" borderId="0" xfId="45" applyFont="1" applyAlignment="1">
      <alignment/>
    </xf>
    <xf numFmtId="172" fontId="0" fillId="0" borderId="10" xfId="47" applyFont="1" applyFill="1" applyBorder="1" applyAlignment="1" applyProtection="1">
      <alignment vertical="center"/>
      <protection/>
    </xf>
    <xf numFmtId="172" fontId="22" fillId="0" borderId="10" xfId="47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 vertical="center"/>
    </xf>
    <xf numFmtId="172" fontId="22" fillId="25" borderId="11" xfId="47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172" fontId="0" fillId="0" borderId="12" xfId="45" applyFont="1" applyBorder="1" applyAlignment="1">
      <alignment/>
    </xf>
    <xf numFmtId="172" fontId="22" fillId="25" borderId="13" xfId="47" applyNumberFormat="1" applyFont="1" applyFill="1" applyBorder="1" applyAlignment="1" applyProtection="1">
      <alignment vertical="center"/>
      <protection/>
    </xf>
    <xf numFmtId="172" fontId="0" fillId="0" borderId="0" xfId="45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4" xfId="0" applyNumberFormat="1" applyBorder="1" applyAlignment="1">
      <alignment/>
    </xf>
    <xf numFmtId="172" fontId="21" fillId="25" borderId="11" xfId="47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8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172" fontId="22" fillId="24" borderId="20" xfId="45" applyFont="1" applyFill="1" applyBorder="1" applyAlignment="1" applyProtection="1">
      <alignment horizontal="center" vertical="center" wrapText="1"/>
      <protection/>
    </xf>
    <xf numFmtId="172" fontId="22" fillId="24" borderId="21" xfId="45" applyFont="1" applyFill="1" applyBorder="1" applyAlignment="1" applyProtection="1">
      <alignment horizontal="center" vertical="center" wrapText="1"/>
      <protection/>
    </xf>
    <xf numFmtId="172" fontId="22" fillId="24" borderId="22" xfId="45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22" fillId="24" borderId="15" xfId="45" applyFont="1" applyFill="1" applyBorder="1" applyAlignment="1" applyProtection="1">
      <alignment horizontal="center" vertical="center" wrapText="1"/>
      <protection/>
    </xf>
    <xf numFmtId="172" fontId="22" fillId="24" borderId="16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4.421875" style="21" customWidth="1"/>
    <col min="2" max="2" width="27.8515625" style="3" bestFit="1" customWidth="1"/>
    <col min="3" max="3" width="21.7109375" style="3" customWidth="1"/>
    <col min="4" max="4" width="11.7109375" style="3" bestFit="1" customWidth="1"/>
    <col min="5" max="5" width="13.140625" style="3" customWidth="1"/>
    <col min="6" max="6" width="12.8515625" style="3" customWidth="1"/>
    <col min="7" max="7" width="15.8515625" style="3" bestFit="1" customWidth="1"/>
    <col min="8" max="8" width="9.00390625" style="3" customWidth="1"/>
    <col min="9" max="9" width="18.8515625" style="3" customWidth="1"/>
    <col min="10" max="10" width="18.28125" style="3" customWidth="1"/>
    <col min="11" max="16384" width="9.00390625" style="3" customWidth="1"/>
  </cols>
  <sheetData>
    <row r="1" spans="1:7" ht="12.75" customHeight="1">
      <c r="A1" s="1"/>
      <c r="B1" s="1"/>
      <c r="C1" s="36" t="s">
        <v>0</v>
      </c>
      <c r="D1" s="36"/>
      <c r="E1" s="36"/>
      <c r="F1" s="36"/>
      <c r="G1" s="2"/>
    </row>
    <row r="2" spans="1:7" ht="12.75" customHeight="1">
      <c r="A2" s="1"/>
      <c r="B2" s="1"/>
      <c r="C2" s="37" t="s">
        <v>1</v>
      </c>
      <c r="D2" s="37"/>
      <c r="E2" s="37"/>
      <c r="F2" s="37"/>
      <c r="G2" s="2"/>
    </row>
    <row r="3" spans="1:7" ht="12.75">
      <c r="A3" s="1"/>
      <c r="B3" s="1"/>
      <c r="C3" s="1"/>
      <c r="D3" s="4"/>
      <c r="E3" s="4"/>
      <c r="F3" s="4"/>
      <c r="G3" s="2"/>
    </row>
    <row r="4" spans="1:7" ht="12.75" customHeight="1">
      <c r="A4" s="1"/>
      <c r="B4" s="37" t="s">
        <v>2</v>
      </c>
      <c r="C4" s="37"/>
      <c r="D4" s="37"/>
      <c r="E4" s="37"/>
      <c r="F4" s="37"/>
      <c r="G4" s="37"/>
    </row>
    <row r="5" spans="1:7" ht="12.75" customHeight="1">
      <c r="A5" s="1"/>
      <c r="B5" s="38" t="s">
        <v>3</v>
      </c>
      <c r="C5" s="38"/>
      <c r="D5" s="38"/>
      <c r="E5" s="38"/>
      <c r="F5" s="38"/>
      <c r="G5" s="38"/>
    </row>
    <row r="7" spans="1:7" ht="21.75" customHeight="1">
      <c r="A7" s="22" t="s">
        <v>4</v>
      </c>
      <c r="B7" s="22" t="s">
        <v>5</v>
      </c>
      <c r="C7" s="22" t="s">
        <v>6</v>
      </c>
      <c r="D7" s="33" t="s">
        <v>7</v>
      </c>
      <c r="E7" s="34"/>
      <c r="F7" s="35"/>
      <c r="G7" s="39" t="s">
        <v>8</v>
      </c>
    </row>
    <row r="8" spans="1:7" ht="25.5">
      <c r="A8" s="23"/>
      <c r="B8" s="23"/>
      <c r="C8" s="23"/>
      <c r="D8" s="5" t="s">
        <v>9</v>
      </c>
      <c r="E8" s="5" t="s">
        <v>10</v>
      </c>
      <c r="F8" s="5" t="s">
        <v>11</v>
      </c>
      <c r="G8" s="40"/>
    </row>
    <row r="9" spans="1:7" ht="21.75" customHeight="1">
      <c r="A9" s="27" t="s">
        <v>12</v>
      </c>
      <c r="B9" s="28"/>
      <c r="C9" s="28"/>
      <c r="D9" s="28"/>
      <c r="E9" s="28"/>
      <c r="F9" s="28"/>
      <c r="G9" s="29"/>
    </row>
    <row r="10" spans="1:11" ht="21" customHeight="1" thickBot="1">
      <c r="A10" s="6">
        <v>1</v>
      </c>
      <c r="B10" s="7" t="s">
        <v>13</v>
      </c>
      <c r="C10" s="8" t="s">
        <v>14</v>
      </c>
      <c r="D10" s="9">
        <f>34304.68+32316</f>
        <v>66620.68</v>
      </c>
      <c r="E10" s="10"/>
      <c r="F10" s="10"/>
      <c r="G10" s="11">
        <f>SUM(D10:F10)</f>
        <v>66620.68</v>
      </c>
      <c r="I10" s="12"/>
      <c r="J10" s="12"/>
      <c r="K10" s="12"/>
    </row>
    <row r="11" spans="1:7" ht="32.25" customHeight="1" thickBot="1" thickTop="1">
      <c r="A11" s="24" t="s">
        <v>15</v>
      </c>
      <c r="B11" s="25"/>
      <c r="C11" s="26"/>
      <c r="D11" s="13">
        <f>SUM(D10)</f>
        <v>66620.68</v>
      </c>
      <c r="E11" s="13"/>
      <c r="F11" s="13"/>
      <c r="G11" s="13">
        <f>SUM(G10)</f>
        <v>66620.68</v>
      </c>
    </row>
    <row r="12" spans="1:7" ht="21" customHeight="1" thickTop="1">
      <c r="A12" s="30" t="s">
        <v>16</v>
      </c>
      <c r="B12" s="31"/>
      <c r="C12" s="31"/>
      <c r="D12" s="31"/>
      <c r="E12" s="31"/>
      <c r="F12" s="31"/>
      <c r="G12" s="32"/>
    </row>
    <row r="14" spans="1:7" ht="21" customHeight="1">
      <c r="A14" s="6">
        <v>2</v>
      </c>
      <c r="B14" s="7" t="s">
        <v>17</v>
      </c>
      <c r="C14" s="8" t="s">
        <v>18</v>
      </c>
      <c r="D14" s="9">
        <v>25728.51</v>
      </c>
      <c r="E14" s="10"/>
      <c r="F14" s="10"/>
      <c r="G14" s="11">
        <f>SUM(D14:F14)</f>
        <v>25728.51</v>
      </c>
    </row>
    <row r="15" spans="1:7" ht="21" customHeight="1">
      <c r="A15" s="6">
        <v>3</v>
      </c>
      <c r="B15" s="7" t="s">
        <v>19</v>
      </c>
      <c r="C15" s="8" t="s">
        <v>20</v>
      </c>
      <c r="D15" s="9">
        <v>22298.04</v>
      </c>
      <c r="E15" s="10"/>
      <c r="F15" s="10"/>
      <c r="G15" s="11">
        <f aca="true" t="shared" si="0" ref="G15:G23">SUM(D15:F15)</f>
        <v>22298.04</v>
      </c>
    </row>
    <row r="16" spans="1:7" ht="21" customHeight="1">
      <c r="A16" s="6">
        <v>4</v>
      </c>
      <c r="B16" s="14" t="s">
        <v>21</v>
      </c>
      <c r="C16" s="8" t="s">
        <v>20</v>
      </c>
      <c r="D16" s="9">
        <v>22298.04</v>
      </c>
      <c r="E16" s="10"/>
      <c r="F16" s="10"/>
      <c r="G16" s="11">
        <f t="shared" si="0"/>
        <v>22298.04</v>
      </c>
    </row>
    <row r="17" spans="1:7" ht="21" customHeight="1">
      <c r="A17" s="6">
        <v>5</v>
      </c>
      <c r="B17" s="7" t="s">
        <v>22</v>
      </c>
      <c r="C17" s="8" t="s">
        <v>20</v>
      </c>
      <c r="D17" s="9">
        <v>22298.04</v>
      </c>
      <c r="E17" s="10"/>
      <c r="F17" s="10"/>
      <c r="G17" s="11">
        <f t="shared" si="0"/>
        <v>22298.04</v>
      </c>
    </row>
    <row r="18" spans="1:7" ht="21" customHeight="1">
      <c r="A18" s="6">
        <v>6</v>
      </c>
      <c r="B18" s="7" t="s">
        <v>23</v>
      </c>
      <c r="C18" s="8" t="s">
        <v>20</v>
      </c>
      <c r="D18" s="9">
        <v>11149.02</v>
      </c>
      <c r="E18" s="10"/>
      <c r="F18" s="10"/>
      <c r="G18" s="11">
        <f t="shared" si="0"/>
        <v>11149.02</v>
      </c>
    </row>
    <row r="19" spans="1:7" ht="21" customHeight="1">
      <c r="A19" s="6">
        <v>7</v>
      </c>
      <c r="B19" s="7" t="s">
        <v>24</v>
      </c>
      <c r="C19" s="8" t="s">
        <v>20</v>
      </c>
      <c r="D19" s="9">
        <v>22298.04</v>
      </c>
      <c r="E19" s="10"/>
      <c r="F19" s="10"/>
      <c r="G19" s="11">
        <f t="shared" si="0"/>
        <v>22298.04</v>
      </c>
    </row>
    <row r="20" spans="1:7" ht="21" customHeight="1">
      <c r="A20" s="6">
        <v>8</v>
      </c>
      <c r="B20" s="7" t="s">
        <v>25</v>
      </c>
      <c r="C20" s="8" t="s">
        <v>20</v>
      </c>
      <c r="D20" s="9">
        <v>22298.04</v>
      </c>
      <c r="E20" s="10"/>
      <c r="F20" s="10"/>
      <c r="G20" s="11">
        <f t="shared" si="0"/>
        <v>22298.04</v>
      </c>
    </row>
    <row r="21" spans="1:7" ht="21" customHeight="1">
      <c r="A21" s="6">
        <v>9</v>
      </c>
      <c r="B21" s="7" t="s">
        <v>26</v>
      </c>
      <c r="C21" s="8" t="s">
        <v>20</v>
      </c>
      <c r="D21" s="9">
        <v>22298.04</v>
      </c>
      <c r="E21" s="10"/>
      <c r="F21" s="10"/>
      <c r="G21" s="11">
        <f t="shared" si="0"/>
        <v>22298.04</v>
      </c>
    </row>
    <row r="22" spans="1:7" ht="21" customHeight="1" thickBot="1">
      <c r="A22" s="6">
        <v>10</v>
      </c>
      <c r="B22" s="14" t="s">
        <v>27</v>
      </c>
      <c r="C22" s="8" t="s">
        <v>20</v>
      </c>
      <c r="D22" s="15">
        <v>22298.04</v>
      </c>
      <c r="E22" s="10"/>
      <c r="F22" s="10"/>
      <c r="G22" s="11">
        <f t="shared" si="0"/>
        <v>22298.04</v>
      </c>
    </row>
    <row r="23" spans="1:7" ht="32.25" customHeight="1" thickBot="1" thickTop="1">
      <c r="A23" s="24" t="s">
        <v>15</v>
      </c>
      <c r="B23" s="25"/>
      <c r="C23" s="26"/>
      <c r="D23" s="16">
        <f>SUM(D14:D22)</f>
        <v>192963.81000000003</v>
      </c>
      <c r="E23" s="13"/>
      <c r="F23" s="13"/>
      <c r="G23" s="13">
        <f t="shared" si="0"/>
        <v>192963.81000000003</v>
      </c>
    </row>
    <row r="24" spans="1:7" ht="21" customHeight="1" thickTop="1">
      <c r="A24" s="30" t="s">
        <v>28</v>
      </c>
      <c r="B24" s="31"/>
      <c r="C24" s="31"/>
      <c r="D24" s="31"/>
      <c r="E24" s="31"/>
      <c r="F24" s="31"/>
      <c r="G24" s="32"/>
    </row>
    <row r="25" spans="1:7" ht="33" customHeight="1">
      <c r="A25" s="6">
        <v>11</v>
      </c>
      <c r="B25" s="14" t="s">
        <v>29</v>
      </c>
      <c r="C25" s="14" t="s">
        <v>30</v>
      </c>
      <c r="D25" s="17">
        <v>22298.04</v>
      </c>
      <c r="E25" s="10"/>
      <c r="F25" s="9"/>
      <c r="G25" s="11">
        <f>SUM(D25:F25)</f>
        <v>22298.04</v>
      </c>
    </row>
    <row r="26" spans="1:7" ht="26.25" customHeight="1">
      <c r="A26" s="6">
        <v>12</v>
      </c>
      <c r="B26" s="14" t="s">
        <v>31</v>
      </c>
      <c r="C26" s="14" t="s">
        <v>32</v>
      </c>
      <c r="E26" s="10">
        <v>4320</v>
      </c>
      <c r="F26" s="9"/>
      <c r="G26" s="11">
        <f>SUM(E26:F26)</f>
        <v>4320</v>
      </c>
    </row>
    <row r="27" spans="1:7" ht="26.25" customHeight="1">
      <c r="A27" s="6">
        <v>13</v>
      </c>
      <c r="B27" s="14" t="s">
        <v>33</v>
      </c>
      <c r="C27" s="14" t="s">
        <v>32</v>
      </c>
      <c r="E27" s="10">
        <v>4500</v>
      </c>
      <c r="F27" s="9"/>
      <c r="G27" s="11">
        <f aca="true" t="shared" si="1" ref="G27:G56">SUM(E27:F27)</f>
        <v>4500</v>
      </c>
    </row>
    <row r="28" spans="1:7" ht="26.25" customHeight="1">
      <c r="A28" s="6">
        <v>14</v>
      </c>
      <c r="B28" s="14" t="s">
        <v>34</v>
      </c>
      <c r="C28" s="14" t="s">
        <v>32</v>
      </c>
      <c r="E28" s="10">
        <v>3240</v>
      </c>
      <c r="F28" s="9"/>
      <c r="G28" s="11">
        <f t="shared" si="1"/>
        <v>3240</v>
      </c>
    </row>
    <row r="29" spans="1:7" ht="26.25" customHeight="1">
      <c r="A29" s="6">
        <v>15</v>
      </c>
      <c r="B29" s="14" t="s">
        <v>35</v>
      </c>
      <c r="C29" s="14" t="s">
        <v>32</v>
      </c>
      <c r="E29" s="10">
        <v>4500</v>
      </c>
      <c r="F29" s="9"/>
      <c r="G29" s="11">
        <f t="shared" si="1"/>
        <v>4500</v>
      </c>
    </row>
    <row r="30" spans="1:7" ht="26.25" customHeight="1">
      <c r="A30" s="6">
        <v>16</v>
      </c>
      <c r="B30" s="14" t="s">
        <v>36</v>
      </c>
      <c r="C30" s="14" t="s">
        <v>32</v>
      </c>
      <c r="E30" s="10">
        <v>3420</v>
      </c>
      <c r="F30" s="9"/>
      <c r="G30" s="11">
        <f t="shared" si="1"/>
        <v>3420</v>
      </c>
    </row>
    <row r="31" spans="1:7" ht="26.25" customHeight="1">
      <c r="A31" s="6">
        <v>17</v>
      </c>
      <c r="B31" s="14" t="s">
        <v>37</v>
      </c>
      <c r="C31" s="14" t="s">
        <v>32</v>
      </c>
      <c r="E31" s="10">
        <v>4410</v>
      </c>
      <c r="F31" s="9"/>
      <c r="G31" s="11">
        <f t="shared" si="1"/>
        <v>4410</v>
      </c>
    </row>
    <row r="32" spans="1:7" ht="26.25" customHeight="1">
      <c r="A32" s="6">
        <v>18</v>
      </c>
      <c r="B32" s="14" t="s">
        <v>38</v>
      </c>
      <c r="C32" s="14" t="s">
        <v>32</v>
      </c>
      <c r="E32" s="10">
        <v>4860</v>
      </c>
      <c r="F32" s="9"/>
      <c r="G32" s="11">
        <f t="shared" si="1"/>
        <v>4860</v>
      </c>
    </row>
    <row r="33" spans="1:7" ht="26.25" customHeight="1">
      <c r="A33" s="6">
        <v>19</v>
      </c>
      <c r="B33" s="14" t="s">
        <v>39</v>
      </c>
      <c r="C33" s="14" t="s">
        <v>32</v>
      </c>
      <c r="E33" s="10">
        <v>6561</v>
      </c>
      <c r="F33" s="9"/>
      <c r="G33" s="11">
        <f t="shared" si="1"/>
        <v>6561</v>
      </c>
    </row>
    <row r="34" spans="1:7" ht="26.25" customHeight="1">
      <c r="A34" s="6">
        <v>20</v>
      </c>
      <c r="B34" s="18" t="s">
        <v>40</v>
      </c>
      <c r="C34" s="14" t="s">
        <v>32</v>
      </c>
      <c r="E34" s="10">
        <v>3870</v>
      </c>
      <c r="F34" s="9"/>
      <c r="G34" s="11">
        <f t="shared" si="1"/>
        <v>3870</v>
      </c>
    </row>
    <row r="35" spans="1:7" ht="26.25" customHeight="1">
      <c r="A35" s="6">
        <v>21</v>
      </c>
      <c r="B35" s="14" t="s">
        <v>41</v>
      </c>
      <c r="C35" s="14" t="s">
        <v>32</v>
      </c>
      <c r="E35" s="10">
        <v>360</v>
      </c>
      <c r="F35" s="9"/>
      <c r="G35" s="11">
        <f t="shared" si="1"/>
        <v>360</v>
      </c>
    </row>
    <row r="36" spans="1:7" ht="26.25" customHeight="1">
      <c r="A36" s="6">
        <v>22</v>
      </c>
      <c r="B36" s="14" t="s">
        <v>42</v>
      </c>
      <c r="C36" s="14" t="s">
        <v>32</v>
      </c>
      <c r="E36" s="10">
        <v>720</v>
      </c>
      <c r="F36" s="9"/>
      <c r="G36" s="11">
        <f t="shared" si="1"/>
        <v>720</v>
      </c>
    </row>
    <row r="37" spans="1:7" ht="26.25" customHeight="1">
      <c r="A37" s="6">
        <v>23</v>
      </c>
      <c r="B37" s="14" t="s">
        <v>43</v>
      </c>
      <c r="C37" s="14" t="s">
        <v>32</v>
      </c>
      <c r="E37" s="10">
        <v>4590</v>
      </c>
      <c r="F37" s="9"/>
      <c r="G37" s="11">
        <f t="shared" si="1"/>
        <v>4590</v>
      </c>
    </row>
    <row r="38" spans="1:7" ht="26.25" customHeight="1">
      <c r="A38" s="6">
        <v>24</v>
      </c>
      <c r="B38" s="14" t="s">
        <v>44</v>
      </c>
      <c r="C38" s="14" t="s">
        <v>32</v>
      </c>
      <c r="E38" s="10">
        <v>3420</v>
      </c>
      <c r="F38" s="9"/>
      <c r="G38" s="11">
        <f t="shared" si="1"/>
        <v>3420</v>
      </c>
    </row>
    <row r="39" spans="1:7" ht="26.25" customHeight="1">
      <c r="A39" s="6">
        <v>25</v>
      </c>
      <c r="B39" s="14" t="s">
        <v>45</v>
      </c>
      <c r="C39" s="14" t="s">
        <v>32</v>
      </c>
      <c r="E39" s="10">
        <v>4320</v>
      </c>
      <c r="F39" s="9"/>
      <c r="G39" s="11">
        <f t="shared" si="1"/>
        <v>4320</v>
      </c>
    </row>
    <row r="40" spans="1:7" ht="26.25" customHeight="1">
      <c r="A40" s="6">
        <v>26</v>
      </c>
      <c r="B40" s="14" t="s">
        <v>46</v>
      </c>
      <c r="C40" s="14" t="s">
        <v>32</v>
      </c>
      <c r="E40" s="10">
        <v>4050</v>
      </c>
      <c r="F40" s="9"/>
      <c r="G40" s="11">
        <f t="shared" si="1"/>
        <v>4050</v>
      </c>
    </row>
    <row r="41" spans="1:7" ht="26.25" customHeight="1">
      <c r="A41" s="6">
        <v>27</v>
      </c>
      <c r="B41" s="14" t="s">
        <v>47</v>
      </c>
      <c r="C41" s="14" t="s">
        <v>32</v>
      </c>
      <c r="E41" s="10">
        <v>2610</v>
      </c>
      <c r="F41" s="9"/>
      <c r="G41" s="11">
        <f t="shared" si="1"/>
        <v>2610</v>
      </c>
    </row>
    <row r="42" spans="1:7" ht="26.25" customHeight="1">
      <c r="A42" s="6">
        <v>28</v>
      </c>
      <c r="B42" s="14" t="s">
        <v>48</v>
      </c>
      <c r="C42" s="14" t="s">
        <v>32</v>
      </c>
      <c r="E42" s="10">
        <v>4590</v>
      </c>
      <c r="F42" s="9"/>
      <c r="G42" s="11">
        <f t="shared" si="1"/>
        <v>4590</v>
      </c>
    </row>
    <row r="43" spans="1:7" ht="26.25" customHeight="1">
      <c r="A43" s="6">
        <v>29</v>
      </c>
      <c r="B43" s="14" t="s">
        <v>49</v>
      </c>
      <c r="C43" s="14" t="s">
        <v>32</v>
      </c>
      <c r="E43" s="10">
        <v>4680</v>
      </c>
      <c r="F43" s="9"/>
      <c r="G43" s="11">
        <f t="shared" si="1"/>
        <v>4680</v>
      </c>
    </row>
    <row r="44" spans="1:7" ht="26.25" customHeight="1">
      <c r="A44" s="6">
        <v>30</v>
      </c>
      <c r="B44" s="14" t="s">
        <v>50</v>
      </c>
      <c r="C44" s="14" t="s">
        <v>32</v>
      </c>
      <c r="E44" s="10">
        <v>1260</v>
      </c>
      <c r="F44" s="9"/>
      <c r="G44" s="11">
        <f t="shared" si="1"/>
        <v>1260</v>
      </c>
    </row>
    <row r="45" spans="1:7" ht="26.25" customHeight="1">
      <c r="A45" s="6">
        <v>31</v>
      </c>
      <c r="B45" s="14" t="s">
        <v>51</v>
      </c>
      <c r="C45" s="14" t="s">
        <v>32</v>
      </c>
      <c r="E45" s="10">
        <v>4770</v>
      </c>
      <c r="F45" s="9"/>
      <c r="G45" s="11">
        <f t="shared" si="1"/>
        <v>4770</v>
      </c>
    </row>
    <row r="46" spans="1:7" ht="26.25" customHeight="1">
      <c r="A46" s="6">
        <v>32</v>
      </c>
      <c r="B46" s="14" t="s">
        <v>52</v>
      </c>
      <c r="C46" s="14" t="s">
        <v>32</v>
      </c>
      <c r="E46" s="10">
        <v>3510</v>
      </c>
      <c r="F46" s="9"/>
      <c r="G46" s="11">
        <f t="shared" si="1"/>
        <v>3510</v>
      </c>
    </row>
    <row r="47" spans="1:7" ht="26.25" customHeight="1">
      <c r="A47" s="6">
        <v>33</v>
      </c>
      <c r="B47" s="14" t="s">
        <v>53</v>
      </c>
      <c r="C47" s="14" t="s">
        <v>32</v>
      </c>
      <c r="E47" s="10">
        <v>5400</v>
      </c>
      <c r="F47" s="9"/>
      <c r="G47" s="11">
        <f t="shared" si="1"/>
        <v>5400</v>
      </c>
    </row>
    <row r="48" spans="1:7" ht="26.25" customHeight="1">
      <c r="A48" s="6">
        <v>34</v>
      </c>
      <c r="B48" s="14" t="s">
        <v>54</v>
      </c>
      <c r="C48" s="14" t="s">
        <v>32</v>
      </c>
      <c r="E48" s="10">
        <v>5755.5</v>
      </c>
      <c r="F48" s="9"/>
      <c r="G48" s="11">
        <f t="shared" si="1"/>
        <v>5755.5</v>
      </c>
    </row>
    <row r="49" spans="1:7" ht="26.25" customHeight="1">
      <c r="A49" s="6">
        <v>35</v>
      </c>
      <c r="B49" s="14" t="s">
        <v>55</v>
      </c>
      <c r="C49" s="14" t="s">
        <v>32</v>
      </c>
      <c r="E49" s="10">
        <v>5485.5</v>
      </c>
      <c r="F49" s="9"/>
      <c r="G49" s="11">
        <f t="shared" si="1"/>
        <v>5485.5</v>
      </c>
    </row>
    <row r="50" spans="1:7" ht="26.25" customHeight="1">
      <c r="A50" s="6">
        <v>36</v>
      </c>
      <c r="B50" s="14" t="s">
        <v>56</v>
      </c>
      <c r="C50" s="14" t="s">
        <v>32</v>
      </c>
      <c r="E50" s="10">
        <v>4770</v>
      </c>
      <c r="F50" s="9"/>
      <c r="G50" s="11">
        <f t="shared" si="1"/>
        <v>4770</v>
      </c>
    </row>
    <row r="51" spans="1:7" ht="26.25" customHeight="1">
      <c r="A51" s="6">
        <v>37</v>
      </c>
      <c r="B51" s="14" t="s">
        <v>57</v>
      </c>
      <c r="C51" s="14" t="s">
        <v>32</v>
      </c>
      <c r="E51" s="10">
        <v>5760</v>
      </c>
      <c r="F51" s="19"/>
      <c r="G51" s="11">
        <f t="shared" si="1"/>
        <v>5760</v>
      </c>
    </row>
    <row r="52" spans="1:7" ht="26.25" customHeight="1">
      <c r="A52" s="6">
        <v>38</v>
      </c>
      <c r="B52" s="14" t="s">
        <v>58</v>
      </c>
      <c r="C52" s="14" t="s">
        <v>32</v>
      </c>
      <c r="E52" s="10">
        <v>2430</v>
      </c>
      <c r="F52" s="9"/>
      <c r="G52" s="11">
        <f t="shared" si="1"/>
        <v>2430</v>
      </c>
    </row>
    <row r="53" spans="1:7" ht="26.25" customHeight="1">
      <c r="A53" s="6">
        <v>39</v>
      </c>
      <c r="B53" s="14" t="s">
        <v>59</v>
      </c>
      <c r="C53" s="14" t="s">
        <v>32</v>
      </c>
      <c r="E53" s="10">
        <v>5490</v>
      </c>
      <c r="F53" s="9"/>
      <c r="G53" s="11">
        <f t="shared" si="1"/>
        <v>5490</v>
      </c>
    </row>
    <row r="54" spans="1:7" ht="26.25" customHeight="1">
      <c r="A54" s="6">
        <v>40</v>
      </c>
      <c r="B54" s="14" t="s">
        <v>60</v>
      </c>
      <c r="C54" s="14" t="s">
        <v>32</v>
      </c>
      <c r="E54" s="10">
        <v>5931</v>
      </c>
      <c r="F54" s="9"/>
      <c r="G54" s="11">
        <f t="shared" si="1"/>
        <v>5931</v>
      </c>
    </row>
    <row r="55" spans="1:7" ht="26.25" customHeight="1">
      <c r="A55" s="6">
        <v>41</v>
      </c>
      <c r="B55" s="14" t="s">
        <v>61</v>
      </c>
      <c r="C55" s="14" t="s">
        <v>32</v>
      </c>
      <c r="E55" s="10">
        <v>5845.5</v>
      </c>
      <c r="F55" s="9"/>
      <c r="G55" s="11">
        <f t="shared" si="1"/>
        <v>5845.5</v>
      </c>
    </row>
    <row r="56" spans="1:7" ht="26.25" customHeight="1" thickBot="1">
      <c r="A56" s="6">
        <v>42</v>
      </c>
      <c r="B56" s="14" t="s">
        <v>62</v>
      </c>
      <c r="C56" s="14" t="s">
        <v>32</v>
      </c>
      <c r="E56" s="10">
        <v>3510</v>
      </c>
      <c r="F56" s="9"/>
      <c r="G56" s="11">
        <f t="shared" si="1"/>
        <v>3510</v>
      </c>
    </row>
    <row r="57" spans="1:7" ht="32.25" customHeight="1" thickBot="1" thickTop="1">
      <c r="A57" s="24" t="s">
        <v>15</v>
      </c>
      <c r="B57" s="25"/>
      <c r="C57" s="26"/>
      <c r="D57" s="13">
        <f>SUM(D25:D56)</f>
        <v>22298.04</v>
      </c>
      <c r="E57" s="13">
        <f>SUM(E25:E56)</f>
        <v>128938.5</v>
      </c>
      <c r="F57" s="13">
        <f>SUM(F25:F56)</f>
        <v>0</v>
      </c>
      <c r="G57" s="13">
        <f>SUM(D57:F57)</f>
        <v>151236.54</v>
      </c>
    </row>
    <row r="58" spans="1:7" ht="32.25" customHeight="1" thickBot="1" thickTop="1">
      <c r="A58" s="24" t="s">
        <v>63</v>
      </c>
      <c r="B58" s="25"/>
      <c r="C58" s="26"/>
      <c r="D58" s="13">
        <f>D57+D23+D11</f>
        <v>281882.53</v>
      </c>
      <c r="E58" s="13">
        <f>E57</f>
        <v>128938.5</v>
      </c>
      <c r="F58" s="13"/>
      <c r="G58" s="20">
        <f>G57+G23+G11</f>
        <v>410821.03</v>
      </c>
    </row>
    <row r="59" ht="13.5" thickTop="1"/>
  </sheetData>
  <sheetProtection selectLockedCells="1" selectUnlockedCells="1"/>
  <mergeCells count="16">
    <mergeCell ref="D7:F7"/>
    <mergeCell ref="C1:F1"/>
    <mergeCell ref="C2:F2"/>
    <mergeCell ref="B4:G4"/>
    <mergeCell ref="B5:G5"/>
    <mergeCell ref="G7:G8"/>
    <mergeCell ref="A7:A8"/>
    <mergeCell ref="A58:C58"/>
    <mergeCell ref="A9:G9"/>
    <mergeCell ref="A12:G12"/>
    <mergeCell ref="A24:G24"/>
    <mergeCell ref="A11:C11"/>
    <mergeCell ref="A23:C23"/>
    <mergeCell ref="A57:C57"/>
    <mergeCell ref="B7:B8"/>
    <mergeCell ref="C7:C8"/>
  </mergeCells>
  <printOptions gridLines="1" horizontalCentered="1" verticalCentered="1"/>
  <pageMargins left="0.7480314960629921" right="0.7086614173228347" top="0.5118110236220472" bottom="0.7480314960629921" header="0.5118110236220472" footer="0.5905511811023623"/>
  <pageSetup horizontalDpi="600" verticalDpi="600" orientation="portrait" paperSize="9" scale="8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Compensi lordi connessi all'assunzione della carica percepiti dagli organi politici legislatura 2014-2019: anno 2019</dc:title>
  <dc:subject/>
  <dc:creator>Comune di Prato</dc:creator>
  <cp:keywords/>
  <dc:description/>
  <cp:lastModifiedBy>miopc</cp:lastModifiedBy>
  <dcterms:created xsi:type="dcterms:W3CDTF">2020-03-20T09:57:28Z</dcterms:created>
  <dcterms:modified xsi:type="dcterms:W3CDTF">2020-03-24T07:58:00Z</dcterms:modified>
  <cp:category/>
  <cp:version/>
  <cp:contentType/>
  <cp:contentStatus/>
</cp:coreProperties>
</file>