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</sheets>
  <definedNames>
    <definedName name="_xlnm.Print_Area" localSheetId="0">'Foglio1'!$A$1:$P$157</definedName>
  </definedNames>
  <calcPr fullCalcOnLoad="1"/>
</workbook>
</file>

<file path=xl/sharedStrings.xml><?xml version="1.0" encoding="utf-8"?>
<sst xmlns="http://schemas.openxmlformats.org/spreadsheetml/2006/main" count="1360" uniqueCount="398">
  <si>
    <t>Descrizione</t>
  </si>
  <si>
    <t>Raggruppamento</t>
  </si>
  <si>
    <t>Data Immatricolazione</t>
  </si>
  <si>
    <t>Tipologia Automezzo</t>
  </si>
  <si>
    <t>Servizi</t>
  </si>
  <si>
    <t>AD96828</t>
  </si>
  <si>
    <t>Torre Faro</t>
  </si>
  <si>
    <t>Via Lazzerini</t>
  </si>
  <si>
    <t>06-07-2006</t>
  </si>
  <si>
    <t/>
  </si>
  <si>
    <t>Rimorchio</t>
  </si>
  <si>
    <t>Tecnica / Lavori Pubblici, Grandi Opere, Energia e Protezione Civile</t>
  </si>
  <si>
    <t>Autoparco Sede P.M.</t>
  </si>
  <si>
    <t>Motociclo</t>
  </si>
  <si>
    <t>Polizia Municipale / U.O. Servizi Motociclisti</t>
  </si>
  <si>
    <t>BJ49980</t>
  </si>
  <si>
    <t>Motociclo BMW R 900</t>
  </si>
  <si>
    <t>30-07-2008</t>
  </si>
  <si>
    <t>BN588FS</t>
  </si>
  <si>
    <t>Fiat Panda 4x4</t>
  </si>
  <si>
    <t>Piazza Macelli</t>
  </si>
  <si>
    <t>20-12-2000</t>
  </si>
  <si>
    <t>Autovettura</t>
  </si>
  <si>
    <t>Polizia Municipale / U.O Polizia Edilizia e Contrasto Degrado Urbano</t>
  </si>
  <si>
    <t>BN718FS</t>
  </si>
  <si>
    <t>Fiat Punto</t>
  </si>
  <si>
    <t>22-12-2000</t>
  </si>
  <si>
    <t>BP19541</t>
  </si>
  <si>
    <t>Motociclo BMW R80 RT</t>
  </si>
  <si>
    <t>22-01-2003</t>
  </si>
  <si>
    <t>BP231JX</t>
  </si>
  <si>
    <t>Fiat Panda</t>
  </si>
  <si>
    <t>28-11-2000</t>
  </si>
  <si>
    <t>BV17569</t>
  </si>
  <si>
    <t>Motociclo BMW F650 GS</t>
  </si>
  <si>
    <t>13-06-2003</t>
  </si>
  <si>
    <t>BV806RM</t>
  </si>
  <si>
    <t>Renault Master</t>
  </si>
  <si>
    <t>16-07-2001</t>
  </si>
  <si>
    <t>Autocarro</t>
  </si>
  <si>
    <t>BW519ZS</t>
  </si>
  <si>
    <t>Fuoristrada Mitsubishi L200</t>
  </si>
  <si>
    <t>Utente Esterno</t>
  </si>
  <si>
    <t>12-09-2001</t>
  </si>
  <si>
    <t>Comodato / Centro di Scienze Naturali</t>
  </si>
  <si>
    <t>BW520ZS</t>
  </si>
  <si>
    <t>Comodato / VAB</t>
  </si>
  <si>
    <t>CB772ZB</t>
  </si>
  <si>
    <t>Suzuki Jimmy</t>
  </si>
  <si>
    <t>16-01-2003</t>
  </si>
  <si>
    <t>Polizia Municipale / U.O. Polizia Ambientale</t>
  </si>
  <si>
    <t>CC44236</t>
  </si>
  <si>
    <t>BMW F 650 GS</t>
  </si>
  <si>
    <t>12-01-2005</t>
  </si>
  <si>
    <t>CC44237</t>
  </si>
  <si>
    <t>BMW R 850 RT</t>
  </si>
  <si>
    <t>CC44238</t>
  </si>
  <si>
    <t>CC44239</t>
  </si>
  <si>
    <t>CC44240</t>
  </si>
  <si>
    <t>CC44241</t>
  </si>
  <si>
    <t>CF365LZ</t>
  </si>
  <si>
    <t>Fiat Panda trekking 4x4</t>
  </si>
  <si>
    <t>Piazza Mercatale</t>
  </si>
  <si>
    <t>21-03-2003</t>
  </si>
  <si>
    <t>CG411PZ</t>
  </si>
  <si>
    <t>Fiat Panda Van</t>
  </si>
  <si>
    <t>Circoscrizione Centro</t>
  </si>
  <si>
    <t>10-06-2003</t>
  </si>
  <si>
    <t>Promozione del Territorio / Circoscrizione Centro</t>
  </si>
  <si>
    <t>CG412PZ</t>
  </si>
  <si>
    <t>Santa Caterina</t>
  </si>
  <si>
    <t>Risorse / Sistema Informativo</t>
  </si>
  <si>
    <t>CG413PZ</t>
  </si>
  <si>
    <t>Piazza del Comune</t>
  </si>
  <si>
    <t>Direttore Generale / Affari Istituzionali/Messi</t>
  </si>
  <si>
    <t>CG456HY</t>
  </si>
  <si>
    <t>Piaggio Porter</t>
  </si>
  <si>
    <t>18-11-2003</t>
  </si>
  <si>
    <t>Servizi al Cittadino / Staff di Area Cultura, Sport, Giovani e Immigrazione</t>
  </si>
  <si>
    <t>CG891PW</t>
  </si>
  <si>
    <t>Fiat Multipla-B-Power</t>
  </si>
  <si>
    <t>29-05-2003</t>
  </si>
  <si>
    <t>CJ279EN</t>
  </si>
  <si>
    <t>Fiat Doblò</t>
  </si>
  <si>
    <t>05-08-2003</t>
  </si>
  <si>
    <t>CR861FF</t>
  </si>
  <si>
    <t>Opel Zafira</t>
  </si>
  <si>
    <t>29-09-2004</t>
  </si>
  <si>
    <t>CS257SM</t>
  </si>
  <si>
    <t>25-02-2005</t>
  </si>
  <si>
    <t>31-10-2005</t>
  </si>
  <si>
    <t>Polizia Municipale / U.O. Procedure e Relazioni con il Pubblico</t>
  </si>
  <si>
    <t>CY079NP</t>
  </si>
  <si>
    <t>Fiat Stilo</t>
  </si>
  <si>
    <t>Parcheggio Procura</t>
  </si>
  <si>
    <t>Polizia Municipale / Procura</t>
  </si>
  <si>
    <t>CY080NP</t>
  </si>
  <si>
    <t>Polizia Municipale / U.O. Polizia Commerciale e Amministrativa</t>
  </si>
  <si>
    <t>CY989NJ</t>
  </si>
  <si>
    <t>Ford Mondeo</t>
  </si>
  <si>
    <t>02-02-2006</t>
  </si>
  <si>
    <t>DA450FX</t>
  </si>
  <si>
    <t>Ford Focus</t>
  </si>
  <si>
    <t>11-04-2006</t>
  </si>
  <si>
    <t>Polizia Municipale / U.O. Sinistri Stradali</t>
  </si>
  <si>
    <t>DC124CP</t>
  </si>
  <si>
    <t>Mazda 6 MZR Touring 2.0</t>
  </si>
  <si>
    <t>06-09-2006</t>
  </si>
  <si>
    <t>Polizia Municipale / Segreteria Comando</t>
  </si>
  <si>
    <t>DD29354</t>
  </si>
  <si>
    <t>Piaggio MP3 RL 125</t>
  </si>
  <si>
    <t>19-11-2007</t>
  </si>
  <si>
    <t>Polizia Municipale / U.O. Territoriale Zona Centro</t>
  </si>
  <si>
    <t>DD29355</t>
  </si>
  <si>
    <t>DD29356</t>
  </si>
  <si>
    <t>Polizia Municipale / U.O. Informative e Notifiche</t>
  </si>
  <si>
    <t>DD29357</t>
  </si>
  <si>
    <t>DD29358</t>
  </si>
  <si>
    <t>Circoscrizione Sud</t>
  </si>
  <si>
    <t>Polizia Municipale / U.O. Territoriale Zona Esterna</t>
  </si>
  <si>
    <t>DD29359</t>
  </si>
  <si>
    <t>DD918LE</t>
  </si>
  <si>
    <t>19-01-2007</t>
  </si>
  <si>
    <t>Servizi al Cittadino / Pubblica Istruzione e Servizi Educativi</t>
  </si>
  <si>
    <t>DG717YK</t>
  </si>
  <si>
    <t>09-05-2007</t>
  </si>
  <si>
    <t>DH426SW</t>
  </si>
  <si>
    <t>Via Giotto</t>
  </si>
  <si>
    <t>25-05-2007</t>
  </si>
  <si>
    <t>Tecnica / Urbanistica</t>
  </si>
  <si>
    <t>DM475GL</t>
  </si>
  <si>
    <t>Ford Transit 280 M VAN 2.2</t>
  </si>
  <si>
    <t>Area Giovannini</t>
  </si>
  <si>
    <t>19-03-2008</t>
  </si>
  <si>
    <t>Polizia Municipale / U.O. Educazione Stradale e alla Legalità</t>
  </si>
  <si>
    <t>DR071TM</t>
  </si>
  <si>
    <t>Fiat Bravo Multijet</t>
  </si>
  <si>
    <t>19-11-2008</t>
  </si>
  <si>
    <t>DR128GF</t>
  </si>
  <si>
    <t>Fiat Scudo</t>
  </si>
  <si>
    <t>24-10-2008</t>
  </si>
  <si>
    <t>DR228TL</t>
  </si>
  <si>
    <t>Garage Unità Cinofila</t>
  </si>
  <si>
    <t>29-07-2008</t>
  </si>
  <si>
    <t>Polizia Municipale / Unità Cinofila</t>
  </si>
  <si>
    <t>DR24442</t>
  </si>
  <si>
    <t>KTM  690</t>
  </si>
  <si>
    <t>27-09-2010</t>
  </si>
  <si>
    <t>DR24443</t>
  </si>
  <si>
    <t>KTM 690</t>
  </si>
  <si>
    <t>DT375MJ</t>
  </si>
  <si>
    <t>21-07-2009</t>
  </si>
  <si>
    <t>Polizia Municipale / U.O. Polizia Giudiziaria</t>
  </si>
  <si>
    <t>DT377MJ</t>
  </si>
  <si>
    <t>EA779CP</t>
  </si>
  <si>
    <t>14-01-2010</t>
  </si>
  <si>
    <t>EA780CP</t>
  </si>
  <si>
    <t>Promozione del Territorio / Edilizia e Attività Economiche</t>
  </si>
  <si>
    <t>EA782CP</t>
  </si>
  <si>
    <t>Via Mazzini c/o Centro Procedure</t>
  </si>
  <si>
    <t>Polizia Municipale / U.O. Contenzioso e Supporto Giuridico</t>
  </si>
  <si>
    <t>EA784CP</t>
  </si>
  <si>
    <t>EA785CP</t>
  </si>
  <si>
    <t>EA786CP</t>
  </si>
  <si>
    <t>EA787CP</t>
  </si>
  <si>
    <t>EB553GJ</t>
  </si>
  <si>
    <t>11-03-2010</t>
  </si>
  <si>
    <t>EB554GJ</t>
  </si>
  <si>
    <t>Tecnica / Mobilità, Strade, Centro Storico e Cimiteri</t>
  </si>
  <si>
    <t>EB555GJ</t>
  </si>
  <si>
    <t>EB556GJ</t>
  </si>
  <si>
    <t>Promozione del Territorio / Staff di Area, Patrimonio e Provveditorato</t>
  </si>
  <si>
    <t>EB557GJ</t>
  </si>
  <si>
    <t>EB558GJ</t>
  </si>
  <si>
    <t>Circoscrizione Nord</t>
  </si>
  <si>
    <t>Promozione del Territorio / Circoscrizione Nord</t>
  </si>
  <si>
    <t>EG690NC</t>
  </si>
  <si>
    <t>Circoscrizione Est</t>
  </si>
  <si>
    <t>02-03-2011</t>
  </si>
  <si>
    <t>Promozione del Territorio / Circoscrizione Est</t>
  </si>
  <si>
    <t>EG691NC</t>
  </si>
  <si>
    <t>Promozione del Territorio / Circoscrizione Sud</t>
  </si>
  <si>
    <t>EG692NC</t>
  </si>
  <si>
    <t>Circoscrizione Ovest</t>
  </si>
  <si>
    <t>Promozione del Territorio / Circoscrizione Ovest</t>
  </si>
  <si>
    <t>EG693NC</t>
  </si>
  <si>
    <t>Promozione del Territorio / Servizio Ambiente e Qualità Luoghi di Lavoro</t>
  </si>
  <si>
    <t>EK024CA</t>
  </si>
  <si>
    <t>Fiat Bravo</t>
  </si>
  <si>
    <t>21-12-2011</t>
  </si>
  <si>
    <t>Polizia Municipale / Pronto Intervento</t>
  </si>
  <si>
    <t>EK109FP</t>
  </si>
  <si>
    <t>20-10-2011</t>
  </si>
  <si>
    <t>EK110FP</t>
  </si>
  <si>
    <t>Via Roma</t>
  </si>
  <si>
    <t>Servizi al Cittadino / Sociale e Sanità</t>
  </si>
  <si>
    <t>EK111FP</t>
  </si>
  <si>
    <t>EK113FP</t>
  </si>
  <si>
    <t>EK139VF</t>
  </si>
  <si>
    <t>Fiat Fiorino</t>
  </si>
  <si>
    <t>29-11-2011</t>
  </si>
  <si>
    <t>Polizia Municipale / U.O. Autoparco</t>
  </si>
  <si>
    <t>EK457FP</t>
  </si>
  <si>
    <t>17-01-2013</t>
  </si>
  <si>
    <t>EK458FP</t>
  </si>
  <si>
    <t>Parcheggio Polizia Municipale</t>
  </si>
  <si>
    <t>EK461FP</t>
  </si>
  <si>
    <t>EN584FK</t>
  </si>
  <si>
    <t>28-11-2012</t>
  </si>
  <si>
    <t>EN585FK</t>
  </si>
  <si>
    <t>EN586FK</t>
  </si>
  <si>
    <t>EN652FK</t>
  </si>
  <si>
    <t>30-11-2012</t>
  </si>
  <si>
    <t>EN653FK</t>
  </si>
  <si>
    <t>EN654FK</t>
  </si>
  <si>
    <t>EN655FK</t>
  </si>
  <si>
    <t>Direttore Generale / Servizio Legale/Protocollo</t>
  </si>
  <si>
    <t>EP252WS</t>
  </si>
  <si>
    <t>25-03-2013</t>
  </si>
  <si>
    <t>EP253WS</t>
  </si>
  <si>
    <t>ER480DT</t>
  </si>
  <si>
    <t>Ufficio Anagrafe</t>
  </si>
  <si>
    <t>13-03-2013</t>
  </si>
  <si>
    <t>Promozione del Territorio / Servizi Demografici e Decentramento</t>
  </si>
  <si>
    <t>FIG43557</t>
  </si>
  <si>
    <t>Sirecome</t>
  </si>
  <si>
    <t>19-06-1987</t>
  </si>
  <si>
    <t>Autoveicolo Uso Speciale</t>
  </si>
  <si>
    <t>FIL22491</t>
  </si>
  <si>
    <t>Autopompa Mercedes</t>
  </si>
  <si>
    <t>05-02-1991</t>
  </si>
  <si>
    <t>X66K47</t>
  </si>
  <si>
    <t>Aprilia Scarabeo</t>
  </si>
  <si>
    <t>02-04-2003</t>
  </si>
  <si>
    <t>YA00867</t>
  </si>
  <si>
    <t>BMW R 900 RT</t>
  </si>
  <si>
    <t>01-04-2011</t>
  </si>
  <si>
    <t>YA00868</t>
  </si>
  <si>
    <t>YA00869</t>
  </si>
  <si>
    <t>YA00870</t>
  </si>
  <si>
    <t>YA00886</t>
  </si>
  <si>
    <t>BMW F650 GS</t>
  </si>
  <si>
    <t>14-11-2011</t>
  </si>
  <si>
    <t>YA026AH</t>
  </si>
  <si>
    <t>Fiat 16</t>
  </si>
  <si>
    <t>03-11-2010</t>
  </si>
  <si>
    <t>YA027AH</t>
  </si>
  <si>
    <t>Fiat  16</t>
  </si>
  <si>
    <t>YA117AH</t>
  </si>
  <si>
    <t>Via A. De Gasperi</t>
  </si>
  <si>
    <t>YA118AH</t>
  </si>
  <si>
    <t>YA119AH</t>
  </si>
  <si>
    <t>YA120AH</t>
  </si>
  <si>
    <t>YA121AH</t>
  </si>
  <si>
    <t>YA122AH</t>
  </si>
  <si>
    <t>YA245AH</t>
  </si>
  <si>
    <t>10-02-2012</t>
  </si>
  <si>
    <t>YA246AH</t>
  </si>
  <si>
    <t>YA288AH</t>
  </si>
  <si>
    <t>Alfa Romeo 159</t>
  </si>
  <si>
    <t>08-05-2012</t>
  </si>
  <si>
    <t>YA289AH</t>
  </si>
  <si>
    <t>YA363AH</t>
  </si>
  <si>
    <t>16-01-2013</t>
  </si>
  <si>
    <t>Autoveicolo</t>
  </si>
  <si>
    <t>YA364AH</t>
  </si>
  <si>
    <t>YA365AH</t>
  </si>
  <si>
    <t>YA366AH</t>
  </si>
  <si>
    <t>YA367AH</t>
  </si>
  <si>
    <t>YA368AH</t>
  </si>
  <si>
    <t>Polizia Municipale / U.O. Ausiliari del Traffico</t>
  </si>
  <si>
    <t>YA386AH</t>
  </si>
  <si>
    <t>01-03-2013</t>
  </si>
  <si>
    <t>autovettura</t>
  </si>
  <si>
    <t>YA399AH</t>
  </si>
  <si>
    <t>YA432AH</t>
  </si>
  <si>
    <t>Alfa 159</t>
  </si>
  <si>
    <t>28-12-2012</t>
  </si>
  <si>
    <t>YA455AH</t>
  </si>
  <si>
    <t>Citroen Jumpy</t>
  </si>
  <si>
    <t>17-07-2013</t>
  </si>
  <si>
    <t>YA467AH</t>
  </si>
  <si>
    <t>Peugeot 308</t>
  </si>
  <si>
    <t>29-11-2013</t>
  </si>
  <si>
    <t>YA468AH</t>
  </si>
  <si>
    <t>Fiat  Grande Punto</t>
  </si>
  <si>
    <t>30-04-2009</t>
  </si>
  <si>
    <t>YA800AA</t>
  </si>
  <si>
    <t>YA801AA</t>
  </si>
  <si>
    <t>YA802AA</t>
  </si>
  <si>
    <t>Parcheggio Serraglio</t>
  </si>
  <si>
    <t>YA869AA</t>
  </si>
  <si>
    <t>08-10-2009</t>
  </si>
  <si>
    <t>YA916AA</t>
  </si>
  <si>
    <t>YA922AA</t>
  </si>
  <si>
    <t>YA942AA</t>
  </si>
  <si>
    <t>Renault New Kangoo</t>
  </si>
  <si>
    <t>02-04-2010</t>
  </si>
  <si>
    <t>ZA104ZB</t>
  </si>
  <si>
    <t>Land Rover Defender</t>
  </si>
  <si>
    <t>20-12-2011</t>
  </si>
  <si>
    <t>ZA116RB</t>
  </si>
  <si>
    <t>Land Rover Discovery S</t>
  </si>
  <si>
    <t>03-04-2003</t>
  </si>
  <si>
    <t>NO</t>
  </si>
  <si>
    <t>SI</t>
  </si>
  <si>
    <t>VEICOLI CHE NON DEVONO AVERE GARANZIA FURTO E INCENDIO</t>
  </si>
  <si>
    <t>Autovettura Tras. Prom.</t>
  </si>
  <si>
    <t>VEICOLI CHE DEVONO AVERE GARANZIA CON  INCENDIO E FURTO</t>
  </si>
  <si>
    <t>Ciclomotore (tel ZATH000035001480</t>
  </si>
  <si>
    <t>YA490AH</t>
  </si>
  <si>
    <t>YA489AH</t>
  </si>
  <si>
    <t>YA487AH</t>
  </si>
  <si>
    <t>YA486AH</t>
  </si>
  <si>
    <t>YA488AH</t>
  </si>
  <si>
    <t>EV956EL</t>
  </si>
  <si>
    <t>toyota yaris ibrid sinergy drive</t>
  </si>
  <si>
    <t>toyota RBRE rav 4 2.2</t>
  </si>
  <si>
    <t>YA 01029</t>
  </si>
  <si>
    <t>Motociclo BMW R1200</t>
  </si>
  <si>
    <t>USO A P.M.</t>
  </si>
  <si>
    <t>DD917LE</t>
  </si>
  <si>
    <t>Pubblica Istruzione</t>
  </si>
  <si>
    <t>Alimentazione</t>
  </si>
  <si>
    <t xml:space="preserve">S.s.n.
</t>
  </si>
  <si>
    <t>tasse</t>
  </si>
  <si>
    <t>Premio
Lordo</t>
  </si>
  <si>
    <t>Premio
tassabile</t>
  </si>
  <si>
    <t>QLI 55</t>
  </si>
  <si>
    <t>QLI90</t>
  </si>
  <si>
    <t>HP 17</t>
  </si>
  <si>
    <t>Metano/bennzina</t>
  </si>
  <si>
    <t xml:space="preserve">Furto/
incendio </t>
  </si>
  <si>
    <t>Tariffa</t>
  </si>
  <si>
    <t>franchigia</t>
  </si>
  <si>
    <t>fissa</t>
  </si>
  <si>
    <t>benzina</t>
  </si>
  <si>
    <t>hp13</t>
  </si>
  <si>
    <t>hp14</t>
  </si>
  <si>
    <t>qli 35</t>
  </si>
  <si>
    <t>hp15</t>
  </si>
  <si>
    <t>cc848</t>
  </si>
  <si>
    <t>cc50</t>
  </si>
  <si>
    <t>diesel</t>
  </si>
  <si>
    <t>hp23</t>
  </si>
  <si>
    <t>metano/benzina</t>
  </si>
  <si>
    <t>hp17</t>
  </si>
  <si>
    <t>qli12</t>
  </si>
  <si>
    <t>qli21</t>
  </si>
  <si>
    <t>qli16</t>
  </si>
  <si>
    <t>cc652</t>
  </si>
  <si>
    <t>hp19</t>
  </si>
  <si>
    <t>hp20</t>
  </si>
  <si>
    <t>cc124</t>
  </si>
  <si>
    <t>qli28</t>
  </si>
  <si>
    <t>cc900</t>
  </si>
  <si>
    <t>qli29</t>
  </si>
  <si>
    <t>Metano/benzina</t>
  </si>
  <si>
    <t>gpl/benzina</t>
  </si>
  <si>
    <t>cc654</t>
  </si>
  <si>
    <t>cc878</t>
  </si>
  <si>
    <t>cc798</t>
  </si>
  <si>
    <t>qli17</t>
  </si>
  <si>
    <t>qli126</t>
  </si>
  <si>
    <t>hp11</t>
  </si>
  <si>
    <t>cc1170</t>
  </si>
  <si>
    <t>hp16</t>
  </si>
  <si>
    <t>hp21</t>
  </si>
  <si>
    <t>Qli/cc/hp</t>
  </si>
  <si>
    <t>C.U.
2013</t>
  </si>
  <si>
    <t>Targa</t>
  </si>
  <si>
    <t>hp12</t>
  </si>
  <si>
    <t>YA 01030</t>
  </si>
  <si>
    <t>Totali</t>
  </si>
  <si>
    <t>Appalto per l’affidamento dei servizi di copertura assicurativa – Gara n. 560</t>
  </si>
  <si>
    <t>Al Comune di Prato</t>
  </si>
  <si>
    <t>DETTAGLIO OFFERTA ECONOMICA PER VEICOLO</t>
  </si>
  <si>
    <r>
      <t xml:space="preserve">Concorrente: </t>
    </r>
    <r>
      <rPr>
        <sz val="10"/>
        <rFont val="Arial"/>
        <family val="2"/>
      </rPr>
      <t>(riportare la ragione sociale del concorrente e la composizione di eventuali raggruppamenti, consorzi ordinari, compagini di reti di imprese, raggruppamenti in coassicurazione ecc.)</t>
    </r>
  </si>
  <si>
    <t>Firme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</si>
  <si>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</si>
  <si>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</si>
  <si>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</si>
  <si>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</si>
  <si>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</si>
  <si>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</si>
  <si>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</si>
  <si>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</si>
  <si>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</si>
  <si>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</si>
  <si>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</si>
  <si>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col. 12</t>
  </si>
  <si>
    <t>col. 13</t>
  </si>
  <si>
    <t>col. 14</t>
  </si>
  <si>
    <t>Bonus/Malus</t>
  </si>
  <si>
    <t>N.B. vedere anche le note in calce al mod. 12a</t>
  </si>
  <si>
    <t>LOTTO 1 - POLIZZA RCA LIBRO MATRICOLA E ARD</t>
  </si>
  <si>
    <t>- mod. 12b – dettaglio offerta economica per veicolo polizza RCA Libro Matricola e ARD (lotto 1)</t>
  </si>
  <si>
    <t>(leggibile e per esteso del legale rappresentante per tutti i soggetti tenuti a firmare l’offerta economica).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</si>
</sst>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$-410]dddd\ d\ mmmm\ yyyy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2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4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/>
    </xf>
    <xf numFmtId="44" fontId="0" fillId="0" borderId="10" xfId="62" applyFont="1" applyBorder="1" applyAlignment="1">
      <alignment/>
    </xf>
    <xf numFmtId="44" fontId="0" fillId="0" borderId="0" xfId="62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 vertical="center"/>
    </xf>
    <xf numFmtId="44" fontId="0" fillId="25" borderId="0" xfId="44" applyFont="1" applyFill="1" applyBorder="1" applyAlignment="1">
      <alignment/>
    </xf>
    <xf numFmtId="44" fontId="0" fillId="25" borderId="14" xfId="44" applyFont="1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44" fontId="0" fillId="25" borderId="13" xfId="44" applyFont="1" applyFill="1" applyBorder="1" applyAlignment="1">
      <alignment/>
    </xf>
    <xf numFmtId="44" fontId="0" fillId="25" borderId="15" xfId="44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1" fillId="26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vertical="center"/>
    </xf>
    <xf numFmtId="44" fontId="1" fillId="25" borderId="0" xfId="62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1" fillId="25" borderId="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vertical="center"/>
    </xf>
    <xf numFmtId="44" fontId="1" fillId="26" borderId="10" xfId="62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wrapText="1"/>
    </xf>
    <xf numFmtId="0" fontId="1" fillId="26" borderId="10" xfId="0" applyFont="1" applyFill="1" applyBorder="1" applyAlignment="1">
      <alignment vertical="center" wrapText="1"/>
    </xf>
    <xf numFmtId="0" fontId="1" fillId="25" borderId="18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9" xfId="0" applyFont="1" applyBorder="1" applyAlignment="1">
      <alignment/>
    </xf>
    <xf numFmtId="44" fontId="0" fillId="0" borderId="19" xfId="62" applyFont="1" applyBorder="1" applyAlignment="1">
      <alignment/>
    </xf>
    <xf numFmtId="0" fontId="1" fillId="0" borderId="20" xfId="0" applyFont="1" applyFill="1" applyBorder="1" applyAlignment="1">
      <alignment/>
    </xf>
    <xf numFmtId="44" fontId="0" fillId="0" borderId="21" xfId="62" applyFont="1" applyBorder="1" applyAlignment="1">
      <alignment/>
    </xf>
    <xf numFmtId="44" fontId="0" fillId="0" borderId="22" xfId="62" applyFont="1" applyBorder="1" applyAlignment="1">
      <alignment/>
    </xf>
    <xf numFmtId="44" fontId="0" fillId="0" borderId="10" xfId="62" applyFont="1" applyBorder="1" applyAlignment="1" applyProtection="1">
      <alignment/>
      <protection locked="0"/>
    </xf>
    <xf numFmtId="44" fontId="0" fillId="0" borderId="19" xfId="62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0" fillId="0" borderId="11" xfId="0" applyFont="1" applyBorder="1" applyAlignment="1" quotePrefix="1">
      <alignment horizontal="left"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4" fillId="0" borderId="0" xfId="0" applyFont="1" applyAlignment="1">
      <alignment horizontal="left" wrapText="1"/>
    </xf>
    <xf numFmtId="0" fontId="21" fillId="0" borderId="10" xfId="0" applyFont="1" applyBorder="1" applyAlignment="1">
      <alignment horizontal="center"/>
    </xf>
    <xf numFmtId="0" fontId="21" fillId="22" borderId="11" xfId="0" applyFont="1" applyFill="1" applyBorder="1" applyAlignment="1" applyProtection="1">
      <alignment/>
      <protection locked="0"/>
    </xf>
    <xf numFmtId="0" fontId="21" fillId="22" borderId="23" xfId="0" applyFont="1" applyFill="1" applyBorder="1" applyAlignment="1" applyProtection="1">
      <alignment/>
      <protection locked="0"/>
    </xf>
    <xf numFmtId="0" fontId="21" fillId="22" borderId="24" xfId="0" applyFont="1" applyFill="1" applyBorder="1" applyAlignment="1" applyProtection="1">
      <alignment/>
      <protection locked="0"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5" fillId="0" borderId="0" xfId="0" applyFont="1" applyFill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tabSelected="1" zoomScalePageLayoutView="0" workbookViewId="0" topLeftCell="E1">
      <selection activeCell="M31" sqref="M31"/>
    </sheetView>
  </sheetViews>
  <sheetFormatPr defaultColWidth="9.140625" defaultRowHeight="12.75"/>
  <cols>
    <col min="1" max="1" width="3.00390625" style="0" bestFit="1" customWidth="1"/>
    <col min="2" max="2" width="9.8515625" style="0" bestFit="1" customWidth="1"/>
    <col min="3" max="3" width="29.00390625" style="0" customWidth="1"/>
    <col min="4" max="4" width="23.8515625" style="0" customWidth="1"/>
    <col min="5" max="5" width="10.00390625" style="0" customWidth="1"/>
    <col min="6" max="6" width="11.7109375" style="0" customWidth="1"/>
    <col min="7" max="7" width="22.28125" style="0" customWidth="1"/>
    <col min="8" max="8" width="62.8515625" style="0" hidden="1" customWidth="1"/>
    <col min="9" max="9" width="15.00390625" style="0" customWidth="1"/>
    <col min="10" max="10" width="7.8515625" style="16" customWidth="1"/>
    <col min="11" max="11" width="14.57421875" style="0" customWidth="1"/>
    <col min="13" max="13" width="20.8515625" style="19" customWidth="1"/>
    <col min="14" max="14" width="19.57421875" style="0" customWidth="1"/>
    <col min="15" max="15" width="18.7109375" style="0" customWidth="1"/>
    <col min="16" max="16" width="26.28125" style="0" customWidth="1"/>
  </cols>
  <sheetData>
    <row r="1" spans="2:16" ht="15.75">
      <c r="B1" s="66" t="s">
        <v>375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</row>
    <row r="2" spans="2:16" ht="15.75">
      <c r="B2" s="66" t="s">
        <v>374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2:16" ht="12.75">
      <c r="B3" s="69" t="s">
        <v>396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2:16" ht="20.25">
      <c r="B4" s="73" t="s">
        <v>376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2:16" ht="20.25">
      <c r="B5" s="73" t="s">
        <v>395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16" ht="12.75">
      <c r="B6" s="77" t="s">
        <v>377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16" ht="20.25"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8" spans="2:16" ht="12.75">
      <c r="B8" s="1" t="s">
        <v>379</v>
      </c>
      <c r="C8" s="1" t="s">
        <v>380</v>
      </c>
      <c r="D8" s="1" t="s">
        <v>381</v>
      </c>
      <c r="E8" s="1" t="s">
        <v>382</v>
      </c>
      <c r="F8" s="1" t="s">
        <v>383</v>
      </c>
      <c r="G8" s="1" t="s">
        <v>384</v>
      </c>
      <c r="H8" s="1"/>
      <c r="I8" s="1" t="s">
        <v>385</v>
      </c>
      <c r="J8" s="57" t="s">
        <v>386</v>
      </c>
      <c r="K8" s="1" t="s">
        <v>387</v>
      </c>
      <c r="L8" s="1" t="s">
        <v>388</v>
      </c>
      <c r="M8" s="18" t="s">
        <v>389</v>
      </c>
      <c r="N8" s="1" t="s">
        <v>390</v>
      </c>
      <c r="O8" s="1" t="s">
        <v>391</v>
      </c>
      <c r="P8" s="1" t="s">
        <v>392</v>
      </c>
    </row>
    <row r="9" spans="2:16" ht="38.25">
      <c r="B9" s="41" t="s">
        <v>370</v>
      </c>
      <c r="C9" s="41" t="s">
        <v>0</v>
      </c>
      <c r="D9" s="41" t="s">
        <v>1</v>
      </c>
      <c r="E9" s="42" t="s">
        <v>332</v>
      </c>
      <c r="F9" s="42" t="s">
        <v>2</v>
      </c>
      <c r="G9" s="41" t="s">
        <v>3</v>
      </c>
      <c r="H9" s="51" t="s">
        <v>4</v>
      </c>
      <c r="I9" s="41" t="s">
        <v>323</v>
      </c>
      <c r="J9" s="42" t="s">
        <v>369</v>
      </c>
      <c r="K9" s="41" t="s">
        <v>333</v>
      </c>
      <c r="L9" s="52" t="s">
        <v>368</v>
      </c>
      <c r="M9" s="53" t="s">
        <v>327</v>
      </c>
      <c r="N9" s="54" t="s">
        <v>324</v>
      </c>
      <c r="O9" s="41" t="s">
        <v>325</v>
      </c>
      <c r="P9" s="55" t="s">
        <v>326</v>
      </c>
    </row>
    <row r="10" spans="2:16" ht="12.75">
      <c r="B10" s="43"/>
      <c r="C10" s="44"/>
      <c r="D10" s="44"/>
      <c r="E10" s="45"/>
      <c r="F10" s="45"/>
      <c r="G10" s="44"/>
      <c r="H10" s="50"/>
      <c r="I10" s="44"/>
      <c r="J10" s="45"/>
      <c r="K10" s="44"/>
      <c r="L10" s="46"/>
      <c r="M10" s="47"/>
      <c r="N10" s="48"/>
      <c r="O10" s="44"/>
      <c r="P10" s="56"/>
    </row>
    <row r="11" spans="1:16" ht="12.75">
      <c r="A11" s="10"/>
      <c r="B11" s="39"/>
      <c r="C11" s="31"/>
      <c r="D11" s="2" t="s">
        <v>306</v>
      </c>
      <c r="E11" s="1"/>
      <c r="F11" s="1"/>
      <c r="G11" s="1"/>
      <c r="H11" s="49"/>
      <c r="I11" s="31"/>
      <c r="J11" s="32"/>
      <c r="K11" s="31"/>
      <c r="L11" s="31"/>
      <c r="M11" s="33"/>
      <c r="N11" s="33"/>
      <c r="O11" s="33"/>
      <c r="P11" s="34"/>
    </row>
    <row r="12" spans="1:16" ht="12.75">
      <c r="A12" s="10"/>
      <c r="B12" s="40"/>
      <c r="C12" s="35"/>
      <c r="D12" s="30"/>
      <c r="E12" s="30"/>
      <c r="F12" s="30"/>
      <c r="G12" s="30"/>
      <c r="I12" s="35"/>
      <c r="J12" s="36"/>
      <c r="K12" s="35"/>
      <c r="L12" s="35"/>
      <c r="M12" s="37"/>
      <c r="N12" s="37"/>
      <c r="O12" s="37"/>
      <c r="P12" s="38"/>
    </row>
    <row r="13" spans="1:16" ht="12.75">
      <c r="A13">
        <v>1</v>
      </c>
      <c r="B13" s="20" t="s">
        <v>15</v>
      </c>
      <c r="C13" s="20" t="s">
        <v>16</v>
      </c>
      <c r="D13" s="20" t="s">
        <v>12</v>
      </c>
      <c r="E13" s="20" t="s">
        <v>304</v>
      </c>
      <c r="F13" s="20" t="s">
        <v>17</v>
      </c>
      <c r="G13" s="20" t="s">
        <v>13</v>
      </c>
      <c r="H13" s="10" t="s">
        <v>14</v>
      </c>
      <c r="I13" s="1" t="s">
        <v>336</v>
      </c>
      <c r="J13" s="13">
        <v>1</v>
      </c>
      <c r="K13" s="12" t="s">
        <v>393</v>
      </c>
      <c r="L13" s="5" t="s">
        <v>355</v>
      </c>
      <c r="M13" s="63">
        <v>0</v>
      </c>
      <c r="N13" s="63">
        <v>0</v>
      </c>
      <c r="O13" s="63">
        <v>0</v>
      </c>
      <c r="P13" s="18">
        <f>SUM(M13:O13)</f>
        <v>0</v>
      </c>
    </row>
    <row r="14" spans="1:16" ht="12.75">
      <c r="A14">
        <v>2</v>
      </c>
      <c r="B14" s="20" t="s">
        <v>18</v>
      </c>
      <c r="C14" s="20" t="s">
        <v>19</v>
      </c>
      <c r="D14" s="20" t="s">
        <v>20</v>
      </c>
      <c r="E14" s="20" t="s">
        <v>304</v>
      </c>
      <c r="F14" s="20" t="s">
        <v>21</v>
      </c>
      <c r="G14" s="20" t="s">
        <v>22</v>
      </c>
      <c r="H14" s="10" t="s">
        <v>23</v>
      </c>
      <c r="I14" s="5" t="s">
        <v>336</v>
      </c>
      <c r="J14" s="13">
        <v>6</v>
      </c>
      <c r="K14" s="12" t="s">
        <v>393</v>
      </c>
      <c r="L14" s="5" t="s">
        <v>337</v>
      </c>
      <c r="M14" s="63">
        <v>0</v>
      </c>
      <c r="N14" s="63">
        <v>0</v>
      </c>
      <c r="O14" s="63">
        <v>0</v>
      </c>
      <c r="P14" s="18">
        <f aca="true" t="shared" si="0" ref="P14:P66">SUM(M14:O14)</f>
        <v>0</v>
      </c>
    </row>
    <row r="15" spans="1:16" ht="12.75">
      <c r="A15">
        <v>3</v>
      </c>
      <c r="B15" s="20" t="s">
        <v>24</v>
      </c>
      <c r="C15" s="20" t="s">
        <v>25</v>
      </c>
      <c r="D15" s="20" t="s">
        <v>20</v>
      </c>
      <c r="E15" s="20" t="s">
        <v>304</v>
      </c>
      <c r="F15" s="20" t="s">
        <v>26</v>
      </c>
      <c r="G15" s="20" t="s">
        <v>22</v>
      </c>
      <c r="H15" s="10" t="s">
        <v>23</v>
      </c>
      <c r="I15" s="5" t="s">
        <v>336</v>
      </c>
      <c r="J15" s="13">
        <v>3</v>
      </c>
      <c r="K15" s="12" t="s">
        <v>393</v>
      </c>
      <c r="L15" s="5" t="s">
        <v>338</v>
      </c>
      <c r="M15" s="63">
        <v>0</v>
      </c>
      <c r="N15" s="63">
        <v>0</v>
      </c>
      <c r="O15" s="63">
        <v>0</v>
      </c>
      <c r="P15" s="18">
        <f t="shared" si="0"/>
        <v>0</v>
      </c>
    </row>
    <row r="16" spans="1:16" ht="12.75">
      <c r="A16">
        <v>4</v>
      </c>
      <c r="B16" s="20" t="s">
        <v>27</v>
      </c>
      <c r="C16" s="20" t="s">
        <v>28</v>
      </c>
      <c r="D16" s="20" t="s">
        <v>12</v>
      </c>
      <c r="E16" s="20" t="s">
        <v>304</v>
      </c>
      <c r="F16" s="20" t="s">
        <v>29</v>
      </c>
      <c r="G16" s="20" t="s">
        <v>13</v>
      </c>
      <c r="H16" s="10" t="s">
        <v>14</v>
      </c>
      <c r="I16" s="1" t="s">
        <v>336</v>
      </c>
      <c r="J16" s="13">
        <v>1</v>
      </c>
      <c r="K16" s="12" t="s">
        <v>393</v>
      </c>
      <c r="L16" s="5" t="s">
        <v>341</v>
      </c>
      <c r="M16" s="63">
        <v>0</v>
      </c>
      <c r="N16" s="63">
        <v>0</v>
      </c>
      <c r="O16" s="63">
        <v>0</v>
      </c>
      <c r="P16" s="18">
        <f t="shared" si="0"/>
        <v>0</v>
      </c>
    </row>
    <row r="17" spans="1:16" ht="12.75">
      <c r="A17">
        <v>5</v>
      </c>
      <c r="B17" s="1" t="s">
        <v>30</v>
      </c>
      <c r="C17" s="1" t="s">
        <v>31</v>
      </c>
      <c r="D17" s="1" t="s">
        <v>20</v>
      </c>
      <c r="E17" s="1" t="s">
        <v>304</v>
      </c>
      <c r="F17" s="1" t="s">
        <v>32</v>
      </c>
      <c r="G17" s="1" t="s">
        <v>22</v>
      </c>
      <c r="H17" s="10" t="s">
        <v>9</v>
      </c>
      <c r="I17" s="1" t="s">
        <v>336</v>
      </c>
      <c r="J17" s="13">
        <v>2</v>
      </c>
      <c r="K17" s="12" t="s">
        <v>393</v>
      </c>
      <c r="L17" s="1" t="s">
        <v>371</v>
      </c>
      <c r="M17" s="63">
        <v>0</v>
      </c>
      <c r="N17" s="63">
        <v>0</v>
      </c>
      <c r="O17" s="63">
        <v>0</v>
      </c>
      <c r="P17" s="18">
        <f t="shared" si="0"/>
        <v>0</v>
      </c>
    </row>
    <row r="18" spans="1:16" ht="12.75">
      <c r="A18">
        <v>6</v>
      </c>
      <c r="B18" s="24" t="s">
        <v>33</v>
      </c>
      <c r="C18" s="24" t="s">
        <v>34</v>
      </c>
      <c r="D18" s="24" t="s">
        <v>12</v>
      </c>
      <c r="E18" s="24" t="s">
        <v>304</v>
      </c>
      <c r="F18" s="24" t="s">
        <v>35</v>
      </c>
      <c r="G18" s="24" t="s">
        <v>13</v>
      </c>
      <c r="H18" s="21" t="s">
        <v>14</v>
      </c>
      <c r="I18" s="22" t="s">
        <v>336</v>
      </c>
      <c r="J18" s="23">
        <v>1</v>
      </c>
      <c r="K18" s="12" t="s">
        <v>393</v>
      </c>
      <c r="L18" s="5" t="s">
        <v>350</v>
      </c>
      <c r="M18" s="63">
        <v>0</v>
      </c>
      <c r="N18" s="63">
        <v>0</v>
      </c>
      <c r="O18" s="63">
        <v>0</v>
      </c>
      <c r="P18" s="18">
        <f t="shared" si="0"/>
        <v>0</v>
      </c>
    </row>
    <row r="19" spans="1:16" ht="12.75">
      <c r="A19">
        <v>7</v>
      </c>
      <c r="B19" s="24" t="s">
        <v>36</v>
      </c>
      <c r="C19" s="24" t="s">
        <v>37</v>
      </c>
      <c r="D19" s="24" t="s">
        <v>7</v>
      </c>
      <c r="E19" s="24" t="s">
        <v>304</v>
      </c>
      <c r="F19" s="24" t="s">
        <v>38</v>
      </c>
      <c r="G19" s="24" t="s">
        <v>39</v>
      </c>
      <c r="H19" s="21" t="s">
        <v>11</v>
      </c>
      <c r="I19" s="22" t="s">
        <v>343</v>
      </c>
      <c r="J19" s="23"/>
      <c r="K19" s="5" t="s">
        <v>334</v>
      </c>
      <c r="L19" s="5" t="s">
        <v>339</v>
      </c>
      <c r="M19" s="63">
        <v>0</v>
      </c>
      <c r="N19" s="63">
        <v>0</v>
      </c>
      <c r="O19" s="63">
        <v>0</v>
      </c>
      <c r="P19" s="18">
        <f t="shared" si="0"/>
        <v>0</v>
      </c>
    </row>
    <row r="20" spans="1:16" ht="12.75">
      <c r="A20">
        <v>8</v>
      </c>
      <c r="B20" s="24" t="s">
        <v>40</v>
      </c>
      <c r="C20" s="24" t="s">
        <v>41</v>
      </c>
      <c r="D20" s="24" t="s">
        <v>42</v>
      </c>
      <c r="E20" s="24" t="s">
        <v>304</v>
      </c>
      <c r="F20" s="24" t="s">
        <v>43</v>
      </c>
      <c r="G20" s="24" t="s">
        <v>39</v>
      </c>
      <c r="H20" s="21" t="s">
        <v>44</v>
      </c>
      <c r="I20" s="22" t="s">
        <v>343</v>
      </c>
      <c r="J20" s="23"/>
      <c r="K20" s="5" t="s">
        <v>334</v>
      </c>
      <c r="L20" s="5" t="s">
        <v>356</v>
      </c>
      <c r="M20" s="63">
        <v>0</v>
      </c>
      <c r="N20" s="63">
        <v>0</v>
      </c>
      <c r="O20" s="63">
        <v>0</v>
      </c>
      <c r="P20" s="18">
        <f t="shared" si="0"/>
        <v>0</v>
      </c>
    </row>
    <row r="21" spans="1:16" ht="12.75">
      <c r="A21">
        <v>9</v>
      </c>
      <c r="B21" s="24" t="s">
        <v>45</v>
      </c>
      <c r="C21" s="24" t="s">
        <v>41</v>
      </c>
      <c r="D21" s="24" t="s">
        <v>42</v>
      </c>
      <c r="E21" s="24" t="s">
        <v>304</v>
      </c>
      <c r="F21" s="24" t="s">
        <v>43</v>
      </c>
      <c r="G21" s="24" t="s">
        <v>39</v>
      </c>
      <c r="H21" s="21" t="s">
        <v>46</v>
      </c>
      <c r="I21" s="22" t="s">
        <v>343</v>
      </c>
      <c r="J21" s="23"/>
      <c r="K21" s="5" t="s">
        <v>334</v>
      </c>
      <c r="L21" s="5" t="s">
        <v>356</v>
      </c>
      <c r="M21" s="63">
        <v>0</v>
      </c>
      <c r="N21" s="63">
        <v>0</v>
      </c>
      <c r="O21" s="63">
        <v>0</v>
      </c>
      <c r="P21" s="18">
        <f t="shared" si="0"/>
        <v>0</v>
      </c>
    </row>
    <row r="22" spans="1:16" ht="12.75">
      <c r="A22">
        <v>10</v>
      </c>
      <c r="B22" s="20" t="s">
        <v>47</v>
      </c>
      <c r="C22" s="20" t="s">
        <v>48</v>
      </c>
      <c r="D22" s="20" t="s">
        <v>20</v>
      </c>
      <c r="E22" s="20" t="s">
        <v>304</v>
      </c>
      <c r="F22" s="20" t="s">
        <v>49</v>
      </c>
      <c r="G22" s="20" t="s">
        <v>22</v>
      </c>
      <c r="H22" s="10" t="s">
        <v>50</v>
      </c>
      <c r="I22" s="5" t="s">
        <v>336</v>
      </c>
      <c r="J22" s="13">
        <v>1</v>
      </c>
      <c r="K22" s="12" t="s">
        <v>393</v>
      </c>
      <c r="L22" s="5" t="s">
        <v>340</v>
      </c>
      <c r="M22" s="63">
        <v>0</v>
      </c>
      <c r="N22" s="63">
        <v>0</v>
      </c>
      <c r="O22" s="63">
        <v>0</v>
      </c>
      <c r="P22" s="18">
        <f t="shared" si="0"/>
        <v>0</v>
      </c>
    </row>
    <row r="23" spans="1:16" ht="12.75">
      <c r="A23">
        <v>11</v>
      </c>
      <c r="B23" s="20" t="s">
        <v>51</v>
      </c>
      <c r="C23" s="20" t="s">
        <v>52</v>
      </c>
      <c r="D23" s="20" t="s">
        <v>12</v>
      </c>
      <c r="E23" s="20" t="s">
        <v>304</v>
      </c>
      <c r="F23" s="20" t="s">
        <v>53</v>
      </c>
      <c r="G23" s="20" t="s">
        <v>13</v>
      </c>
      <c r="H23" s="10" t="s">
        <v>14</v>
      </c>
      <c r="I23" s="5" t="s">
        <v>336</v>
      </c>
      <c r="J23" s="13">
        <v>10</v>
      </c>
      <c r="K23" s="12" t="s">
        <v>393</v>
      </c>
      <c r="L23" s="5" t="s">
        <v>350</v>
      </c>
      <c r="M23" s="63">
        <v>0</v>
      </c>
      <c r="N23" s="63">
        <v>0</v>
      </c>
      <c r="O23" s="63">
        <v>0</v>
      </c>
      <c r="P23" s="18">
        <f t="shared" si="0"/>
        <v>0</v>
      </c>
    </row>
    <row r="24" spans="1:16" ht="12.75">
      <c r="A24">
        <v>12</v>
      </c>
      <c r="B24" s="20" t="s">
        <v>54</v>
      </c>
      <c r="C24" s="20" t="s">
        <v>55</v>
      </c>
      <c r="D24" s="20" t="s">
        <v>12</v>
      </c>
      <c r="E24" s="20" t="s">
        <v>304</v>
      </c>
      <c r="F24" s="20" t="s">
        <v>53</v>
      </c>
      <c r="G24" s="20" t="s">
        <v>13</v>
      </c>
      <c r="H24" s="10" t="s">
        <v>14</v>
      </c>
      <c r="I24" s="5" t="s">
        <v>336</v>
      </c>
      <c r="J24" s="13">
        <v>7</v>
      </c>
      <c r="K24" s="12" t="s">
        <v>393</v>
      </c>
      <c r="L24" s="5" t="s">
        <v>341</v>
      </c>
      <c r="M24" s="63">
        <v>0</v>
      </c>
      <c r="N24" s="63">
        <v>0</v>
      </c>
      <c r="O24" s="63">
        <v>0</v>
      </c>
      <c r="P24" s="18">
        <f t="shared" si="0"/>
        <v>0</v>
      </c>
    </row>
    <row r="25" spans="1:16" ht="12.75">
      <c r="A25">
        <v>13</v>
      </c>
      <c r="B25" s="20" t="s">
        <v>56</v>
      </c>
      <c r="C25" s="20" t="s">
        <v>52</v>
      </c>
      <c r="D25" s="20" t="s">
        <v>12</v>
      </c>
      <c r="E25" s="20" t="s">
        <v>304</v>
      </c>
      <c r="F25" s="20" t="s">
        <v>53</v>
      </c>
      <c r="G25" s="20" t="s">
        <v>13</v>
      </c>
      <c r="H25" s="10" t="s">
        <v>14</v>
      </c>
      <c r="I25" s="5" t="s">
        <v>336</v>
      </c>
      <c r="J25" s="13">
        <v>7</v>
      </c>
      <c r="K25" s="12" t="s">
        <v>393</v>
      </c>
      <c r="L25" s="5" t="s">
        <v>350</v>
      </c>
      <c r="M25" s="63">
        <v>0</v>
      </c>
      <c r="N25" s="63">
        <v>0</v>
      </c>
      <c r="O25" s="63">
        <v>0</v>
      </c>
      <c r="P25" s="18">
        <f t="shared" si="0"/>
        <v>0</v>
      </c>
    </row>
    <row r="26" spans="1:16" ht="12.75">
      <c r="A26">
        <v>14</v>
      </c>
      <c r="B26" s="20" t="s">
        <v>57</v>
      </c>
      <c r="C26" s="20" t="s">
        <v>55</v>
      </c>
      <c r="D26" s="20" t="s">
        <v>12</v>
      </c>
      <c r="E26" s="20" t="s">
        <v>304</v>
      </c>
      <c r="F26" s="20" t="s">
        <v>53</v>
      </c>
      <c r="G26" s="20" t="s">
        <v>13</v>
      </c>
      <c r="H26" s="10" t="s">
        <v>14</v>
      </c>
      <c r="I26" s="5" t="s">
        <v>336</v>
      </c>
      <c r="J26" s="13">
        <v>7</v>
      </c>
      <c r="K26" s="12" t="s">
        <v>393</v>
      </c>
      <c r="L26" s="5" t="s">
        <v>341</v>
      </c>
      <c r="M26" s="63">
        <v>0</v>
      </c>
      <c r="N26" s="63">
        <v>0</v>
      </c>
      <c r="O26" s="63">
        <v>0</v>
      </c>
      <c r="P26" s="18">
        <f t="shared" si="0"/>
        <v>0</v>
      </c>
    </row>
    <row r="27" spans="1:16" ht="12.75">
      <c r="A27">
        <v>15</v>
      </c>
      <c r="B27" s="20" t="s">
        <v>58</v>
      </c>
      <c r="C27" s="20" t="s">
        <v>52</v>
      </c>
      <c r="D27" s="20" t="s">
        <v>12</v>
      </c>
      <c r="E27" s="20" t="s">
        <v>304</v>
      </c>
      <c r="F27" s="20" t="s">
        <v>53</v>
      </c>
      <c r="G27" s="20" t="s">
        <v>13</v>
      </c>
      <c r="H27" s="10" t="s">
        <v>14</v>
      </c>
      <c r="I27" s="5" t="s">
        <v>336</v>
      </c>
      <c r="J27" s="13">
        <v>7</v>
      </c>
      <c r="K27" s="12" t="s">
        <v>393</v>
      </c>
      <c r="L27" s="5" t="s">
        <v>350</v>
      </c>
      <c r="M27" s="63">
        <v>0</v>
      </c>
      <c r="N27" s="63">
        <v>0</v>
      </c>
      <c r="O27" s="63">
        <v>0</v>
      </c>
      <c r="P27" s="18">
        <f t="shared" si="0"/>
        <v>0</v>
      </c>
    </row>
    <row r="28" spans="1:16" ht="12.75">
      <c r="A28">
        <v>16</v>
      </c>
      <c r="B28" s="20" t="s">
        <v>59</v>
      </c>
      <c r="C28" s="20" t="s">
        <v>52</v>
      </c>
      <c r="D28" s="20" t="s">
        <v>12</v>
      </c>
      <c r="E28" s="20" t="s">
        <v>304</v>
      </c>
      <c r="F28" s="20" t="s">
        <v>53</v>
      </c>
      <c r="G28" s="20" t="s">
        <v>13</v>
      </c>
      <c r="H28" s="10" t="s">
        <v>14</v>
      </c>
      <c r="I28" s="5" t="s">
        <v>336</v>
      </c>
      <c r="J28" s="13">
        <v>7</v>
      </c>
      <c r="K28" s="12" t="s">
        <v>393</v>
      </c>
      <c r="L28" s="5" t="s">
        <v>350</v>
      </c>
      <c r="M28" s="63">
        <v>0</v>
      </c>
      <c r="N28" s="63">
        <v>0</v>
      </c>
      <c r="O28" s="63">
        <v>0</v>
      </c>
      <c r="P28" s="18">
        <f t="shared" si="0"/>
        <v>0</v>
      </c>
    </row>
    <row r="29" spans="1:16" ht="12.75">
      <c r="A29">
        <v>17</v>
      </c>
      <c r="B29" s="20" t="s">
        <v>60</v>
      </c>
      <c r="C29" s="20" t="s">
        <v>61</v>
      </c>
      <c r="D29" s="20" t="s">
        <v>62</v>
      </c>
      <c r="E29" s="20" t="s">
        <v>304</v>
      </c>
      <c r="F29" s="20" t="s">
        <v>63</v>
      </c>
      <c r="G29" s="20" t="s">
        <v>22</v>
      </c>
      <c r="H29" s="10" t="s">
        <v>11</v>
      </c>
      <c r="I29" s="5" t="s">
        <v>336</v>
      </c>
      <c r="J29" s="13">
        <v>1</v>
      </c>
      <c r="K29" s="12" t="s">
        <v>393</v>
      </c>
      <c r="L29" s="5" t="s">
        <v>337</v>
      </c>
      <c r="M29" s="63">
        <v>0</v>
      </c>
      <c r="N29" s="63">
        <v>0</v>
      </c>
      <c r="O29" s="63">
        <v>0</v>
      </c>
      <c r="P29" s="18">
        <f t="shared" si="0"/>
        <v>0</v>
      </c>
    </row>
    <row r="30" spans="1:16" ht="12.75">
      <c r="A30">
        <v>18</v>
      </c>
      <c r="B30" s="20" t="s">
        <v>64</v>
      </c>
      <c r="C30" s="20" t="s">
        <v>65</v>
      </c>
      <c r="D30" s="20" t="s">
        <v>66</v>
      </c>
      <c r="E30" s="20" t="s">
        <v>304</v>
      </c>
      <c r="F30" s="20" t="s">
        <v>67</v>
      </c>
      <c r="G30" s="20" t="s">
        <v>307</v>
      </c>
      <c r="H30" s="10" t="s">
        <v>68</v>
      </c>
      <c r="I30" s="5" t="s">
        <v>336</v>
      </c>
      <c r="J30" s="13"/>
      <c r="K30" s="5" t="s">
        <v>334</v>
      </c>
      <c r="L30" s="5" t="s">
        <v>347</v>
      </c>
      <c r="M30" s="63">
        <v>0</v>
      </c>
      <c r="N30" s="63">
        <v>0</v>
      </c>
      <c r="O30" s="63">
        <v>0</v>
      </c>
      <c r="P30" s="18">
        <f t="shared" si="0"/>
        <v>0</v>
      </c>
    </row>
    <row r="31" spans="1:16" ht="12.75">
      <c r="A31">
        <v>19</v>
      </c>
      <c r="B31" s="20" t="s">
        <v>69</v>
      </c>
      <c r="C31" s="20" t="s">
        <v>65</v>
      </c>
      <c r="D31" s="20" t="s">
        <v>70</v>
      </c>
      <c r="E31" s="20" t="s">
        <v>304</v>
      </c>
      <c r="F31" s="20" t="s">
        <v>67</v>
      </c>
      <c r="G31" s="20" t="s">
        <v>307</v>
      </c>
      <c r="H31" s="10" t="s">
        <v>71</v>
      </c>
      <c r="I31" s="5" t="s">
        <v>336</v>
      </c>
      <c r="J31" s="13"/>
      <c r="K31" s="5" t="s">
        <v>334</v>
      </c>
      <c r="L31" s="5" t="s">
        <v>347</v>
      </c>
      <c r="M31" s="63">
        <v>0</v>
      </c>
      <c r="N31" s="63">
        <v>0</v>
      </c>
      <c r="O31" s="63">
        <v>0</v>
      </c>
      <c r="P31" s="18">
        <f t="shared" si="0"/>
        <v>0</v>
      </c>
    </row>
    <row r="32" spans="1:16" ht="12.75">
      <c r="A32">
        <v>20</v>
      </c>
      <c r="B32" s="20" t="s">
        <v>72</v>
      </c>
      <c r="C32" s="20" t="s">
        <v>65</v>
      </c>
      <c r="D32" s="20" t="s">
        <v>73</v>
      </c>
      <c r="E32" s="20" t="s">
        <v>304</v>
      </c>
      <c r="F32" s="20" t="s">
        <v>67</v>
      </c>
      <c r="G32" s="20" t="s">
        <v>307</v>
      </c>
      <c r="H32" s="10" t="s">
        <v>74</v>
      </c>
      <c r="I32" s="5" t="s">
        <v>336</v>
      </c>
      <c r="J32" s="13"/>
      <c r="K32" s="5" t="s">
        <v>334</v>
      </c>
      <c r="L32" s="5" t="s">
        <v>347</v>
      </c>
      <c r="M32" s="63">
        <v>0</v>
      </c>
      <c r="N32" s="63">
        <v>0</v>
      </c>
      <c r="O32" s="63">
        <v>0</v>
      </c>
      <c r="P32" s="18">
        <f t="shared" si="0"/>
        <v>0</v>
      </c>
    </row>
    <row r="33" spans="1:16" ht="12.75">
      <c r="A33">
        <v>21</v>
      </c>
      <c r="B33" s="20" t="s">
        <v>75</v>
      </c>
      <c r="C33" s="20" t="s">
        <v>76</v>
      </c>
      <c r="D33" s="20" t="s">
        <v>70</v>
      </c>
      <c r="E33" s="20" t="s">
        <v>304</v>
      </c>
      <c r="F33" s="20" t="s">
        <v>77</v>
      </c>
      <c r="G33" s="20" t="s">
        <v>39</v>
      </c>
      <c r="H33" s="10" t="s">
        <v>78</v>
      </c>
      <c r="I33" s="5" t="s">
        <v>343</v>
      </c>
      <c r="J33" s="13"/>
      <c r="K33" s="5" t="s">
        <v>334</v>
      </c>
      <c r="L33" s="5" t="s">
        <v>349</v>
      </c>
      <c r="M33" s="63">
        <v>0</v>
      </c>
      <c r="N33" s="63">
        <v>0</v>
      </c>
      <c r="O33" s="63">
        <v>0</v>
      </c>
      <c r="P33" s="18">
        <f t="shared" si="0"/>
        <v>0</v>
      </c>
    </row>
    <row r="34" spans="1:16" ht="12.75">
      <c r="A34">
        <v>22</v>
      </c>
      <c r="B34" s="20" t="s">
        <v>79</v>
      </c>
      <c r="C34" s="20" t="s">
        <v>80</v>
      </c>
      <c r="D34" s="20" t="s">
        <v>7</v>
      </c>
      <c r="E34" s="20" t="s">
        <v>304</v>
      </c>
      <c r="F34" s="20" t="s">
        <v>81</v>
      </c>
      <c r="G34" s="20" t="s">
        <v>22</v>
      </c>
      <c r="H34" s="10" t="s">
        <v>11</v>
      </c>
      <c r="I34" s="5" t="s">
        <v>345</v>
      </c>
      <c r="J34" s="13">
        <v>5</v>
      </c>
      <c r="K34" s="12" t="s">
        <v>393</v>
      </c>
      <c r="L34" s="5" t="s">
        <v>346</v>
      </c>
      <c r="M34" s="63">
        <v>0</v>
      </c>
      <c r="N34" s="63">
        <v>0</v>
      </c>
      <c r="O34" s="63">
        <v>0</v>
      </c>
      <c r="P34" s="18">
        <f t="shared" si="0"/>
        <v>0</v>
      </c>
    </row>
    <row r="35" spans="1:16" ht="12.75">
      <c r="A35">
        <v>23</v>
      </c>
      <c r="B35" s="20" t="s">
        <v>82</v>
      </c>
      <c r="C35" s="20" t="s">
        <v>83</v>
      </c>
      <c r="D35" s="20" t="s">
        <v>70</v>
      </c>
      <c r="E35" s="20" t="s">
        <v>304</v>
      </c>
      <c r="F35" s="20" t="s">
        <v>84</v>
      </c>
      <c r="G35" s="20" t="s">
        <v>39</v>
      </c>
      <c r="H35" s="11" t="s">
        <v>71</v>
      </c>
      <c r="I35" s="6" t="s">
        <v>336</v>
      </c>
      <c r="J35" s="13"/>
      <c r="K35" s="5" t="s">
        <v>334</v>
      </c>
      <c r="L35" s="5" t="s">
        <v>348</v>
      </c>
      <c r="M35" s="63">
        <v>0</v>
      </c>
      <c r="N35" s="63">
        <v>0</v>
      </c>
      <c r="O35" s="63">
        <v>0</v>
      </c>
      <c r="P35" s="18">
        <f t="shared" si="0"/>
        <v>0</v>
      </c>
    </row>
    <row r="36" spans="1:16" ht="12.75">
      <c r="A36">
        <v>24</v>
      </c>
      <c r="B36" s="20" t="s">
        <v>85</v>
      </c>
      <c r="C36" s="20" t="s">
        <v>86</v>
      </c>
      <c r="D36" s="20" t="s">
        <v>20</v>
      </c>
      <c r="E36" s="20" t="s">
        <v>304</v>
      </c>
      <c r="F36" s="20" t="s">
        <v>87</v>
      </c>
      <c r="G36" s="20" t="s">
        <v>22</v>
      </c>
      <c r="H36" s="11" t="s">
        <v>9</v>
      </c>
      <c r="I36" s="6" t="s">
        <v>345</v>
      </c>
      <c r="J36" s="13">
        <v>8</v>
      </c>
      <c r="K36" s="12" t="s">
        <v>393</v>
      </c>
      <c r="L36" s="5" t="s">
        <v>346</v>
      </c>
      <c r="M36" s="63">
        <v>0</v>
      </c>
      <c r="N36" s="63">
        <v>0</v>
      </c>
      <c r="O36" s="63">
        <v>0</v>
      </c>
      <c r="P36" s="18">
        <f t="shared" si="0"/>
        <v>0</v>
      </c>
    </row>
    <row r="37" spans="1:16" ht="12.75">
      <c r="A37">
        <v>25</v>
      </c>
      <c r="B37" s="20" t="s">
        <v>88</v>
      </c>
      <c r="C37" s="20" t="s">
        <v>83</v>
      </c>
      <c r="D37" s="20" t="s">
        <v>70</v>
      </c>
      <c r="E37" s="20" t="s">
        <v>304</v>
      </c>
      <c r="F37" s="20" t="s">
        <v>89</v>
      </c>
      <c r="G37" s="20" t="s">
        <v>22</v>
      </c>
      <c r="H37" s="11" t="s">
        <v>78</v>
      </c>
      <c r="I37" s="6" t="s">
        <v>343</v>
      </c>
      <c r="J37" s="13">
        <v>13</v>
      </c>
      <c r="K37" s="12" t="s">
        <v>393</v>
      </c>
      <c r="L37" s="5" t="s">
        <v>340</v>
      </c>
      <c r="M37" s="63">
        <v>0</v>
      </c>
      <c r="N37" s="63">
        <v>0</v>
      </c>
      <c r="O37" s="63">
        <v>0</v>
      </c>
      <c r="P37" s="18">
        <f t="shared" si="0"/>
        <v>0</v>
      </c>
    </row>
    <row r="38" spans="1:16" ht="12.75">
      <c r="A38">
        <v>26</v>
      </c>
      <c r="B38" s="20" t="s">
        <v>92</v>
      </c>
      <c r="C38" s="20" t="s">
        <v>93</v>
      </c>
      <c r="D38" s="20" t="s">
        <v>94</v>
      </c>
      <c r="E38" s="20" t="s">
        <v>304</v>
      </c>
      <c r="F38" s="20" t="s">
        <v>90</v>
      </c>
      <c r="G38" s="20" t="s">
        <v>22</v>
      </c>
      <c r="H38" s="11" t="s">
        <v>95</v>
      </c>
      <c r="I38" s="6" t="s">
        <v>343</v>
      </c>
      <c r="J38" s="13">
        <v>7</v>
      </c>
      <c r="K38" s="12" t="s">
        <v>393</v>
      </c>
      <c r="L38" s="5" t="s">
        <v>351</v>
      </c>
      <c r="M38" s="63">
        <v>0</v>
      </c>
      <c r="N38" s="63">
        <v>0</v>
      </c>
      <c r="O38" s="63">
        <v>0</v>
      </c>
      <c r="P38" s="18">
        <f t="shared" si="0"/>
        <v>0</v>
      </c>
    </row>
    <row r="39" spans="1:16" ht="12.75">
      <c r="A39">
        <v>27</v>
      </c>
      <c r="B39" s="20" t="s">
        <v>96</v>
      </c>
      <c r="C39" s="20" t="s">
        <v>93</v>
      </c>
      <c r="D39" s="20" t="s">
        <v>20</v>
      </c>
      <c r="E39" s="20" t="s">
        <v>304</v>
      </c>
      <c r="F39" s="20" t="s">
        <v>90</v>
      </c>
      <c r="G39" s="20" t="s">
        <v>22</v>
      </c>
      <c r="H39" s="11" t="s">
        <v>97</v>
      </c>
      <c r="I39" s="6" t="s">
        <v>343</v>
      </c>
      <c r="J39" s="13">
        <v>16</v>
      </c>
      <c r="K39" s="12" t="s">
        <v>393</v>
      </c>
      <c r="L39" s="5" t="s">
        <v>351</v>
      </c>
      <c r="M39" s="63">
        <v>0</v>
      </c>
      <c r="N39" s="63">
        <v>0</v>
      </c>
      <c r="O39" s="63">
        <v>0</v>
      </c>
      <c r="P39" s="18">
        <f t="shared" si="0"/>
        <v>0</v>
      </c>
    </row>
    <row r="40" spans="1:16" ht="12.75">
      <c r="A40">
        <v>28</v>
      </c>
      <c r="B40" s="1" t="s">
        <v>98</v>
      </c>
      <c r="C40" s="3" t="s">
        <v>99</v>
      </c>
      <c r="D40" s="1" t="s">
        <v>12</v>
      </c>
      <c r="E40" s="1" t="s">
        <v>304</v>
      </c>
      <c r="F40" s="1" t="s">
        <v>100</v>
      </c>
      <c r="G40" s="1" t="s">
        <v>22</v>
      </c>
      <c r="H40" s="10" t="s">
        <v>14</v>
      </c>
      <c r="I40" s="1" t="s">
        <v>343</v>
      </c>
      <c r="J40" s="13">
        <v>16</v>
      </c>
      <c r="K40" s="12" t="s">
        <v>393</v>
      </c>
      <c r="L40" s="1" t="s">
        <v>367</v>
      </c>
      <c r="M40" s="63">
        <v>0</v>
      </c>
      <c r="N40" s="63">
        <v>0</v>
      </c>
      <c r="O40" s="63">
        <v>0</v>
      </c>
      <c r="P40" s="18">
        <f t="shared" si="0"/>
        <v>0</v>
      </c>
    </row>
    <row r="41" spans="1:16" ht="12.75">
      <c r="A41">
        <v>29</v>
      </c>
      <c r="B41" s="20" t="s">
        <v>101</v>
      </c>
      <c r="C41" s="20" t="s">
        <v>102</v>
      </c>
      <c r="D41" s="20" t="s">
        <v>12</v>
      </c>
      <c r="E41" s="20" t="s">
        <v>304</v>
      </c>
      <c r="F41" s="20" t="s">
        <v>103</v>
      </c>
      <c r="G41" s="20" t="s">
        <v>22</v>
      </c>
      <c r="H41" s="10" t="s">
        <v>104</v>
      </c>
      <c r="I41" s="5" t="s">
        <v>343</v>
      </c>
      <c r="J41" s="13">
        <v>1</v>
      </c>
      <c r="K41" s="12" t="s">
        <v>393</v>
      </c>
      <c r="L41" s="5" t="s">
        <v>346</v>
      </c>
      <c r="M41" s="63">
        <v>0</v>
      </c>
      <c r="N41" s="63">
        <v>0</v>
      </c>
      <c r="O41" s="63">
        <v>0</v>
      </c>
      <c r="P41" s="18">
        <f t="shared" si="0"/>
        <v>0</v>
      </c>
    </row>
    <row r="42" spans="1:16" ht="12.75">
      <c r="A42">
        <v>30</v>
      </c>
      <c r="B42" s="20" t="s">
        <v>105</v>
      </c>
      <c r="C42" s="20" t="s">
        <v>106</v>
      </c>
      <c r="D42" s="20" t="s">
        <v>12</v>
      </c>
      <c r="E42" s="20" t="s">
        <v>304</v>
      </c>
      <c r="F42" s="20" t="s">
        <v>107</v>
      </c>
      <c r="G42" s="20" t="s">
        <v>22</v>
      </c>
      <c r="H42" s="10" t="s">
        <v>108</v>
      </c>
      <c r="I42" s="5" t="s">
        <v>336</v>
      </c>
      <c r="J42" s="13">
        <v>8</v>
      </c>
      <c r="K42" s="12" t="s">
        <v>393</v>
      </c>
      <c r="L42" s="5" t="s">
        <v>352</v>
      </c>
      <c r="M42" s="63">
        <v>0</v>
      </c>
      <c r="N42" s="63">
        <v>0</v>
      </c>
      <c r="O42" s="63">
        <v>0</v>
      </c>
      <c r="P42" s="18">
        <f t="shared" si="0"/>
        <v>0</v>
      </c>
    </row>
    <row r="43" spans="1:16" ht="12.75">
      <c r="A43">
        <v>31</v>
      </c>
      <c r="B43" s="20" t="s">
        <v>109</v>
      </c>
      <c r="C43" s="20" t="s">
        <v>110</v>
      </c>
      <c r="D43" s="20" t="s">
        <v>66</v>
      </c>
      <c r="E43" s="20" t="s">
        <v>304</v>
      </c>
      <c r="F43" s="20" t="s">
        <v>111</v>
      </c>
      <c r="G43" s="20" t="s">
        <v>13</v>
      </c>
      <c r="H43" s="10" t="s">
        <v>112</v>
      </c>
      <c r="I43" s="5" t="s">
        <v>336</v>
      </c>
      <c r="J43" s="13">
        <v>8</v>
      </c>
      <c r="K43" s="12" t="s">
        <v>393</v>
      </c>
      <c r="L43" s="5" t="s">
        <v>353</v>
      </c>
      <c r="M43" s="63">
        <v>0</v>
      </c>
      <c r="N43" s="63">
        <v>0</v>
      </c>
      <c r="O43" s="63">
        <v>0</v>
      </c>
      <c r="P43" s="18">
        <f t="shared" si="0"/>
        <v>0</v>
      </c>
    </row>
    <row r="44" spans="1:16" ht="12.75">
      <c r="A44">
        <v>32</v>
      </c>
      <c r="B44" s="20" t="s">
        <v>113</v>
      </c>
      <c r="C44" s="20" t="s">
        <v>110</v>
      </c>
      <c r="D44" s="20" t="s">
        <v>66</v>
      </c>
      <c r="E44" s="20" t="s">
        <v>304</v>
      </c>
      <c r="F44" s="20" t="s">
        <v>111</v>
      </c>
      <c r="G44" s="20" t="s">
        <v>13</v>
      </c>
      <c r="H44" s="10" t="s">
        <v>112</v>
      </c>
      <c r="I44" s="5" t="s">
        <v>336</v>
      </c>
      <c r="J44" s="13">
        <v>8</v>
      </c>
      <c r="K44" s="12" t="s">
        <v>393</v>
      </c>
      <c r="L44" s="5" t="s">
        <v>353</v>
      </c>
      <c r="M44" s="63">
        <v>0</v>
      </c>
      <c r="N44" s="63">
        <v>0</v>
      </c>
      <c r="O44" s="63">
        <v>0</v>
      </c>
      <c r="P44" s="18">
        <f t="shared" si="0"/>
        <v>0</v>
      </c>
    </row>
    <row r="45" spans="1:16" ht="12.75">
      <c r="A45">
        <v>33</v>
      </c>
      <c r="B45" s="20" t="s">
        <v>114</v>
      </c>
      <c r="C45" s="20" t="s">
        <v>110</v>
      </c>
      <c r="D45" s="20" t="s">
        <v>12</v>
      </c>
      <c r="E45" s="20" t="s">
        <v>304</v>
      </c>
      <c r="F45" s="20" t="s">
        <v>111</v>
      </c>
      <c r="G45" s="20" t="s">
        <v>13</v>
      </c>
      <c r="H45" s="10" t="s">
        <v>115</v>
      </c>
      <c r="I45" s="5" t="s">
        <v>336</v>
      </c>
      <c r="J45" s="13">
        <v>8</v>
      </c>
      <c r="K45" s="12" t="s">
        <v>393</v>
      </c>
      <c r="L45" s="5" t="s">
        <v>353</v>
      </c>
      <c r="M45" s="63">
        <v>0</v>
      </c>
      <c r="N45" s="63">
        <v>0</v>
      </c>
      <c r="O45" s="63">
        <v>0</v>
      </c>
      <c r="P45" s="18">
        <f t="shared" si="0"/>
        <v>0</v>
      </c>
    </row>
    <row r="46" spans="1:16" ht="12.75">
      <c r="A46">
        <v>34</v>
      </c>
      <c r="B46" s="20" t="s">
        <v>116</v>
      </c>
      <c r="C46" s="20" t="s">
        <v>110</v>
      </c>
      <c r="D46" s="20" t="s">
        <v>12</v>
      </c>
      <c r="E46" s="20" t="s">
        <v>304</v>
      </c>
      <c r="F46" s="20" t="s">
        <v>111</v>
      </c>
      <c r="G46" s="20" t="s">
        <v>13</v>
      </c>
      <c r="H46" s="10" t="s">
        <v>115</v>
      </c>
      <c r="I46" s="5" t="s">
        <v>336</v>
      </c>
      <c r="J46" s="13">
        <v>8</v>
      </c>
      <c r="K46" s="12" t="s">
        <v>393</v>
      </c>
      <c r="L46" s="5" t="s">
        <v>353</v>
      </c>
      <c r="M46" s="63">
        <v>0</v>
      </c>
      <c r="N46" s="63">
        <v>0</v>
      </c>
      <c r="O46" s="63">
        <v>0</v>
      </c>
      <c r="P46" s="18">
        <f t="shared" si="0"/>
        <v>0</v>
      </c>
    </row>
    <row r="47" spans="1:16" ht="12.75">
      <c r="A47">
        <v>35</v>
      </c>
      <c r="B47" s="20" t="s">
        <v>117</v>
      </c>
      <c r="C47" s="20" t="s">
        <v>110</v>
      </c>
      <c r="D47" s="20" t="s">
        <v>118</v>
      </c>
      <c r="E47" s="20" t="s">
        <v>304</v>
      </c>
      <c r="F47" s="20" t="s">
        <v>111</v>
      </c>
      <c r="G47" s="20" t="s">
        <v>13</v>
      </c>
      <c r="H47" s="10" t="s">
        <v>119</v>
      </c>
      <c r="I47" s="5" t="s">
        <v>336</v>
      </c>
      <c r="J47" s="13">
        <v>8</v>
      </c>
      <c r="K47" s="12" t="s">
        <v>393</v>
      </c>
      <c r="L47" s="5" t="s">
        <v>353</v>
      </c>
      <c r="M47" s="63">
        <v>0</v>
      </c>
      <c r="N47" s="63">
        <v>0</v>
      </c>
      <c r="O47" s="63">
        <v>0</v>
      </c>
      <c r="P47" s="18">
        <f t="shared" si="0"/>
        <v>0</v>
      </c>
    </row>
    <row r="48" spans="1:16" ht="12.75">
      <c r="A48">
        <v>36</v>
      </c>
      <c r="B48" s="20" t="s">
        <v>120</v>
      </c>
      <c r="C48" s="20" t="s">
        <v>110</v>
      </c>
      <c r="D48" s="20" t="s">
        <v>118</v>
      </c>
      <c r="E48" s="20" t="s">
        <v>304</v>
      </c>
      <c r="F48" s="20" t="s">
        <v>111</v>
      </c>
      <c r="G48" s="20" t="s">
        <v>13</v>
      </c>
      <c r="H48" s="10" t="s">
        <v>119</v>
      </c>
      <c r="I48" s="5" t="s">
        <v>336</v>
      </c>
      <c r="J48" s="13">
        <v>8</v>
      </c>
      <c r="K48" s="12" t="s">
        <v>393</v>
      </c>
      <c r="L48" s="5" t="s">
        <v>353</v>
      </c>
      <c r="M48" s="63">
        <v>0</v>
      </c>
      <c r="N48" s="63">
        <v>0</v>
      </c>
      <c r="O48" s="63">
        <v>0</v>
      </c>
      <c r="P48" s="18">
        <f t="shared" si="0"/>
        <v>0</v>
      </c>
    </row>
    <row r="49" spans="1:16" ht="12.75">
      <c r="A49">
        <v>37</v>
      </c>
      <c r="B49" s="20" t="s">
        <v>121</v>
      </c>
      <c r="C49" s="20" t="s">
        <v>31</v>
      </c>
      <c r="D49" s="20" t="s">
        <v>70</v>
      </c>
      <c r="E49" s="20" t="s">
        <v>304</v>
      </c>
      <c r="F49" s="20" t="s">
        <v>122</v>
      </c>
      <c r="G49" s="20" t="s">
        <v>22</v>
      </c>
      <c r="H49" s="10" t="s">
        <v>123</v>
      </c>
      <c r="I49" s="5" t="s">
        <v>336</v>
      </c>
      <c r="J49" s="13">
        <v>8</v>
      </c>
      <c r="K49" s="12" t="s">
        <v>393</v>
      </c>
      <c r="L49" s="5" t="s">
        <v>337</v>
      </c>
      <c r="M49" s="63">
        <v>0</v>
      </c>
      <c r="N49" s="63">
        <v>0</v>
      </c>
      <c r="O49" s="63">
        <v>0</v>
      </c>
      <c r="P49" s="18">
        <f t="shared" si="0"/>
        <v>0</v>
      </c>
    </row>
    <row r="50" spans="1:16" ht="12.75">
      <c r="A50">
        <v>38</v>
      </c>
      <c r="B50" s="1" t="s">
        <v>124</v>
      </c>
      <c r="C50" s="1" t="s">
        <v>83</v>
      </c>
      <c r="D50" s="1" t="s">
        <v>70</v>
      </c>
      <c r="E50" s="1" t="s">
        <v>304</v>
      </c>
      <c r="F50" s="1" t="s">
        <v>125</v>
      </c>
      <c r="G50" s="1" t="s">
        <v>39</v>
      </c>
      <c r="H50" s="10" t="s">
        <v>71</v>
      </c>
      <c r="I50" s="1" t="s">
        <v>336</v>
      </c>
      <c r="J50" s="13"/>
      <c r="K50" s="1" t="s">
        <v>334</v>
      </c>
      <c r="L50" s="1" t="s">
        <v>348</v>
      </c>
      <c r="M50" s="63">
        <v>0</v>
      </c>
      <c r="N50" s="63">
        <v>0</v>
      </c>
      <c r="O50" s="63">
        <v>0</v>
      </c>
      <c r="P50" s="18">
        <f t="shared" si="0"/>
        <v>0</v>
      </c>
    </row>
    <row r="51" spans="1:16" ht="12.75">
      <c r="A51">
        <v>39</v>
      </c>
      <c r="B51" s="20" t="s">
        <v>130</v>
      </c>
      <c r="C51" s="20" t="s">
        <v>131</v>
      </c>
      <c r="D51" s="20" t="s">
        <v>132</v>
      </c>
      <c r="E51" s="20" t="s">
        <v>304</v>
      </c>
      <c r="F51" s="20" t="s">
        <v>133</v>
      </c>
      <c r="G51" s="20" t="s">
        <v>39</v>
      </c>
      <c r="H51" s="10" t="s">
        <v>134</v>
      </c>
      <c r="I51" s="3" t="s">
        <v>343</v>
      </c>
      <c r="J51" s="13"/>
      <c r="K51" s="5" t="s">
        <v>334</v>
      </c>
      <c r="L51" s="5" t="s">
        <v>354</v>
      </c>
      <c r="M51" s="63">
        <v>0</v>
      </c>
      <c r="N51" s="63">
        <v>0</v>
      </c>
      <c r="O51" s="63">
        <v>0</v>
      </c>
      <c r="P51" s="18">
        <f t="shared" si="0"/>
        <v>0</v>
      </c>
    </row>
    <row r="52" spans="1:16" ht="12.75">
      <c r="A52">
        <v>40</v>
      </c>
      <c r="B52" s="20" t="s">
        <v>135</v>
      </c>
      <c r="C52" s="20" t="s">
        <v>136</v>
      </c>
      <c r="D52" s="20" t="s">
        <v>20</v>
      </c>
      <c r="E52" s="20" t="s">
        <v>304</v>
      </c>
      <c r="F52" s="20" t="s">
        <v>137</v>
      </c>
      <c r="G52" s="20" t="s">
        <v>22</v>
      </c>
      <c r="H52" s="10" t="s">
        <v>97</v>
      </c>
      <c r="I52" s="5" t="s">
        <v>343</v>
      </c>
      <c r="J52" s="13">
        <v>3</v>
      </c>
      <c r="K52" s="12" t="s">
        <v>393</v>
      </c>
      <c r="L52" s="5" t="s">
        <v>351</v>
      </c>
      <c r="M52" s="63">
        <v>0</v>
      </c>
      <c r="N52" s="63">
        <v>0</v>
      </c>
      <c r="O52" s="63">
        <v>0</v>
      </c>
      <c r="P52" s="18">
        <f t="shared" si="0"/>
        <v>0</v>
      </c>
    </row>
    <row r="53" spans="1:16" ht="12.75">
      <c r="A53">
        <v>41</v>
      </c>
      <c r="B53" s="20" t="s">
        <v>141</v>
      </c>
      <c r="C53" s="20" t="s">
        <v>83</v>
      </c>
      <c r="D53" s="20" t="s">
        <v>142</v>
      </c>
      <c r="E53" s="20" t="s">
        <v>304</v>
      </c>
      <c r="F53" s="20" t="s">
        <v>143</v>
      </c>
      <c r="G53" s="20" t="s">
        <v>39</v>
      </c>
      <c r="H53" s="10" t="s">
        <v>144</v>
      </c>
      <c r="I53" s="3" t="s">
        <v>343</v>
      </c>
      <c r="J53" s="13"/>
      <c r="K53" s="5" t="s">
        <v>334</v>
      </c>
      <c r="L53" s="5" t="s">
        <v>348</v>
      </c>
      <c r="M53" s="63">
        <v>0</v>
      </c>
      <c r="N53" s="63">
        <v>0</v>
      </c>
      <c r="O53" s="63">
        <v>0</v>
      </c>
      <c r="P53" s="18">
        <f t="shared" si="0"/>
        <v>0</v>
      </c>
    </row>
    <row r="54" spans="1:16" ht="12.75">
      <c r="A54">
        <v>42</v>
      </c>
      <c r="B54" s="20" t="s">
        <v>150</v>
      </c>
      <c r="C54" s="20" t="s">
        <v>25</v>
      </c>
      <c r="D54" s="20" t="s">
        <v>20</v>
      </c>
      <c r="E54" s="20" t="s">
        <v>304</v>
      </c>
      <c r="F54" s="20" t="s">
        <v>151</v>
      </c>
      <c r="G54" s="20" t="s">
        <v>22</v>
      </c>
      <c r="H54" s="10" t="s">
        <v>152</v>
      </c>
      <c r="I54" s="5" t="s">
        <v>336</v>
      </c>
      <c r="J54" s="13">
        <v>1</v>
      </c>
      <c r="K54" s="12" t="s">
        <v>393</v>
      </c>
      <c r="L54" s="5" t="s">
        <v>338</v>
      </c>
      <c r="M54" s="63">
        <v>0</v>
      </c>
      <c r="N54" s="63">
        <v>0</v>
      </c>
      <c r="O54" s="63">
        <v>0</v>
      </c>
      <c r="P54" s="18">
        <f t="shared" si="0"/>
        <v>0</v>
      </c>
    </row>
    <row r="55" spans="1:16" ht="12.75">
      <c r="A55">
        <v>43</v>
      </c>
      <c r="B55" s="20" t="s">
        <v>153</v>
      </c>
      <c r="C55" s="20" t="s">
        <v>25</v>
      </c>
      <c r="D55" s="20" t="s">
        <v>20</v>
      </c>
      <c r="E55" s="20" t="s">
        <v>304</v>
      </c>
      <c r="F55" s="20" t="s">
        <v>151</v>
      </c>
      <c r="G55" s="20" t="s">
        <v>22</v>
      </c>
      <c r="H55" s="10" t="s">
        <v>97</v>
      </c>
      <c r="I55" s="5" t="s">
        <v>336</v>
      </c>
      <c r="J55" s="13">
        <v>1</v>
      </c>
      <c r="K55" s="12" t="s">
        <v>393</v>
      </c>
      <c r="L55" s="5" t="s">
        <v>338</v>
      </c>
      <c r="M55" s="63">
        <v>0</v>
      </c>
      <c r="N55" s="63">
        <v>0</v>
      </c>
      <c r="O55" s="63">
        <v>0</v>
      </c>
      <c r="P55" s="18">
        <f t="shared" si="0"/>
        <v>0</v>
      </c>
    </row>
    <row r="56" spans="1:16" ht="12.75">
      <c r="A56">
        <v>44</v>
      </c>
      <c r="B56" s="20" t="s">
        <v>287</v>
      </c>
      <c r="C56" s="20" t="s">
        <v>285</v>
      </c>
      <c r="D56" s="20" t="s">
        <v>20</v>
      </c>
      <c r="E56" s="20" t="s">
        <v>304</v>
      </c>
      <c r="F56" s="20" t="s">
        <v>286</v>
      </c>
      <c r="G56" s="20" t="s">
        <v>22</v>
      </c>
      <c r="H56" s="10" t="s">
        <v>23</v>
      </c>
      <c r="I56" s="5" t="s">
        <v>343</v>
      </c>
      <c r="J56" s="13">
        <v>1</v>
      </c>
      <c r="K56" s="12" t="s">
        <v>393</v>
      </c>
      <c r="L56" s="5" t="s">
        <v>340</v>
      </c>
      <c r="M56" s="63">
        <v>0</v>
      </c>
      <c r="N56" s="63">
        <v>0</v>
      </c>
      <c r="O56" s="63">
        <v>0</v>
      </c>
      <c r="P56" s="18">
        <f t="shared" si="0"/>
        <v>0</v>
      </c>
    </row>
    <row r="57" spans="1:16" ht="12.75">
      <c r="A57">
        <v>45</v>
      </c>
      <c r="B57" s="20" t="s">
        <v>288</v>
      </c>
      <c r="C57" s="20" t="s">
        <v>285</v>
      </c>
      <c r="D57" s="20" t="s">
        <v>20</v>
      </c>
      <c r="E57" s="20" t="s">
        <v>304</v>
      </c>
      <c r="F57" s="20" t="s">
        <v>286</v>
      </c>
      <c r="G57" s="20" t="s">
        <v>22</v>
      </c>
      <c r="H57" s="10" t="s">
        <v>9</v>
      </c>
      <c r="I57" s="5" t="s">
        <v>343</v>
      </c>
      <c r="J57" s="13">
        <v>1</v>
      </c>
      <c r="K57" s="12" t="s">
        <v>393</v>
      </c>
      <c r="L57" s="5" t="s">
        <v>340</v>
      </c>
      <c r="M57" s="63">
        <v>0</v>
      </c>
      <c r="N57" s="63">
        <v>0</v>
      </c>
      <c r="O57" s="63">
        <v>0</v>
      </c>
      <c r="P57" s="18">
        <f t="shared" si="0"/>
        <v>0</v>
      </c>
    </row>
    <row r="58" spans="1:16" ht="12.75">
      <c r="A58">
        <v>46</v>
      </c>
      <c r="B58" s="20" t="s">
        <v>289</v>
      </c>
      <c r="C58" s="20" t="s">
        <v>285</v>
      </c>
      <c r="D58" s="20" t="s">
        <v>66</v>
      </c>
      <c r="E58" s="20" t="s">
        <v>304</v>
      </c>
      <c r="F58" s="20" t="s">
        <v>286</v>
      </c>
      <c r="G58" s="20" t="s">
        <v>22</v>
      </c>
      <c r="H58" s="10" t="s">
        <v>112</v>
      </c>
      <c r="I58" s="5" t="s">
        <v>343</v>
      </c>
      <c r="J58" s="13">
        <v>1</v>
      </c>
      <c r="K58" s="12" t="s">
        <v>393</v>
      </c>
      <c r="L58" s="5" t="s">
        <v>340</v>
      </c>
      <c r="M58" s="63">
        <v>0</v>
      </c>
      <c r="N58" s="63">
        <v>0</v>
      </c>
      <c r="O58" s="63">
        <v>0</v>
      </c>
      <c r="P58" s="18">
        <f t="shared" si="0"/>
        <v>0</v>
      </c>
    </row>
    <row r="59" spans="1:16" ht="12.75">
      <c r="A59">
        <v>47</v>
      </c>
      <c r="B59" s="20" t="s">
        <v>291</v>
      </c>
      <c r="C59" s="20" t="s">
        <v>188</v>
      </c>
      <c r="D59" s="20" t="s">
        <v>118</v>
      </c>
      <c r="E59" s="20" t="s">
        <v>304</v>
      </c>
      <c r="F59" s="20" t="s">
        <v>292</v>
      </c>
      <c r="G59" s="20" t="s">
        <v>22</v>
      </c>
      <c r="H59" s="10" t="s">
        <v>119</v>
      </c>
      <c r="I59" s="5" t="s">
        <v>343</v>
      </c>
      <c r="J59" s="13">
        <v>11</v>
      </c>
      <c r="K59" s="12" t="s">
        <v>393</v>
      </c>
      <c r="L59" s="5" t="s">
        <v>352</v>
      </c>
      <c r="M59" s="63">
        <v>0</v>
      </c>
      <c r="N59" s="63">
        <v>0</v>
      </c>
      <c r="O59" s="63">
        <v>0</v>
      </c>
      <c r="P59" s="18">
        <f t="shared" si="0"/>
        <v>0</v>
      </c>
    </row>
    <row r="60" spans="1:16" ht="12.75">
      <c r="A60">
        <v>48</v>
      </c>
      <c r="B60" s="20" t="s">
        <v>293</v>
      </c>
      <c r="C60" s="20" t="s">
        <v>188</v>
      </c>
      <c r="D60" s="20" t="s">
        <v>118</v>
      </c>
      <c r="E60" s="20" t="s">
        <v>304</v>
      </c>
      <c r="F60" s="20" t="s">
        <v>151</v>
      </c>
      <c r="G60" s="20" t="s">
        <v>22</v>
      </c>
      <c r="H60" s="10" t="s">
        <v>119</v>
      </c>
      <c r="I60" s="5" t="s">
        <v>343</v>
      </c>
      <c r="J60" s="13">
        <v>3</v>
      </c>
      <c r="K60" s="12" t="s">
        <v>393</v>
      </c>
      <c r="L60" s="5" t="s">
        <v>346</v>
      </c>
      <c r="M60" s="63">
        <v>0</v>
      </c>
      <c r="N60" s="63">
        <v>0</v>
      </c>
      <c r="O60" s="63">
        <v>0</v>
      </c>
      <c r="P60" s="18">
        <f t="shared" si="0"/>
        <v>0</v>
      </c>
    </row>
    <row r="61" spans="1:16" ht="12.75">
      <c r="A61">
        <v>49</v>
      </c>
      <c r="B61" s="20" t="s">
        <v>224</v>
      </c>
      <c r="C61" s="20" t="s">
        <v>225</v>
      </c>
      <c r="D61" s="20" t="s">
        <v>42</v>
      </c>
      <c r="E61" s="20" t="s">
        <v>304</v>
      </c>
      <c r="F61" s="20" t="s">
        <v>226</v>
      </c>
      <c r="G61" s="20" t="s">
        <v>227</v>
      </c>
      <c r="H61" s="10" t="s">
        <v>44</v>
      </c>
      <c r="I61" s="1" t="s">
        <v>343</v>
      </c>
      <c r="J61" s="13"/>
      <c r="K61" s="5" t="s">
        <v>334</v>
      </c>
      <c r="L61" s="5" t="s">
        <v>328</v>
      </c>
      <c r="M61" s="63">
        <v>0</v>
      </c>
      <c r="N61" s="63">
        <v>0</v>
      </c>
      <c r="O61" s="63">
        <v>0</v>
      </c>
      <c r="P61" s="18">
        <f t="shared" si="0"/>
        <v>0</v>
      </c>
    </row>
    <row r="62" spans="1:16" ht="12.75">
      <c r="A62">
        <v>50</v>
      </c>
      <c r="B62" s="20" t="s">
        <v>228</v>
      </c>
      <c r="C62" s="20" t="s">
        <v>229</v>
      </c>
      <c r="D62" s="20" t="s">
        <v>42</v>
      </c>
      <c r="E62" s="20" t="s">
        <v>304</v>
      </c>
      <c r="F62" s="20" t="s">
        <v>230</v>
      </c>
      <c r="G62" s="20" t="s">
        <v>227</v>
      </c>
      <c r="H62" s="10" t="s">
        <v>44</v>
      </c>
      <c r="I62" s="1" t="s">
        <v>343</v>
      </c>
      <c r="J62" s="13"/>
      <c r="K62" s="5" t="s">
        <v>334</v>
      </c>
      <c r="L62" s="5" t="s">
        <v>329</v>
      </c>
      <c r="M62" s="63">
        <v>0</v>
      </c>
      <c r="N62" s="63">
        <v>0</v>
      </c>
      <c r="O62" s="63">
        <v>0</v>
      </c>
      <c r="P62" s="18">
        <f t="shared" si="0"/>
        <v>0</v>
      </c>
    </row>
    <row r="63" spans="1:16" ht="12.75">
      <c r="A63">
        <v>51</v>
      </c>
      <c r="B63" s="20" t="s">
        <v>231</v>
      </c>
      <c r="C63" s="20" t="s">
        <v>232</v>
      </c>
      <c r="D63" s="20" t="s">
        <v>7</v>
      </c>
      <c r="E63" s="20" t="s">
        <v>304</v>
      </c>
      <c r="F63" s="20" t="s">
        <v>233</v>
      </c>
      <c r="G63" s="20" t="s">
        <v>309</v>
      </c>
      <c r="H63" s="11" t="s">
        <v>11</v>
      </c>
      <c r="I63" s="3"/>
      <c r="J63" s="13">
        <v>1</v>
      </c>
      <c r="K63" s="12" t="s">
        <v>393</v>
      </c>
      <c r="L63" s="5" t="s">
        <v>342</v>
      </c>
      <c r="M63" s="63">
        <v>0</v>
      </c>
      <c r="N63" s="63">
        <v>0</v>
      </c>
      <c r="O63" s="63">
        <v>0</v>
      </c>
      <c r="P63" s="18">
        <f t="shared" si="0"/>
        <v>0</v>
      </c>
    </row>
    <row r="64" spans="1:16" ht="12.75">
      <c r="A64">
        <v>52</v>
      </c>
      <c r="B64" s="20" t="s">
        <v>301</v>
      </c>
      <c r="C64" s="20" t="s">
        <v>302</v>
      </c>
      <c r="D64" s="20" t="s">
        <v>7</v>
      </c>
      <c r="E64" s="20" t="s">
        <v>304</v>
      </c>
      <c r="F64" s="20" t="s">
        <v>303</v>
      </c>
      <c r="G64" s="20" t="s">
        <v>22</v>
      </c>
      <c r="H64" s="11" t="s">
        <v>11</v>
      </c>
      <c r="I64" s="6" t="s">
        <v>343</v>
      </c>
      <c r="J64" s="13">
        <v>8</v>
      </c>
      <c r="K64" s="12" t="s">
        <v>393</v>
      </c>
      <c r="L64" s="5" t="s">
        <v>344</v>
      </c>
      <c r="M64" s="63">
        <v>0</v>
      </c>
      <c r="N64" s="63">
        <v>0</v>
      </c>
      <c r="O64" s="63">
        <v>0</v>
      </c>
      <c r="P64" s="18">
        <f t="shared" si="0"/>
        <v>0</v>
      </c>
    </row>
    <row r="65" spans="1:16" s="4" customFormat="1" ht="12.75">
      <c r="A65">
        <v>53</v>
      </c>
      <c r="B65" s="20" t="s">
        <v>138</v>
      </c>
      <c r="C65" s="20" t="s">
        <v>139</v>
      </c>
      <c r="D65" s="20" t="s">
        <v>12</v>
      </c>
      <c r="E65" s="20" t="s">
        <v>304</v>
      </c>
      <c r="F65" s="20" t="s">
        <v>140</v>
      </c>
      <c r="G65" s="20" t="s">
        <v>22</v>
      </c>
      <c r="H65" s="11" t="s">
        <v>104</v>
      </c>
      <c r="I65" s="3" t="s">
        <v>343</v>
      </c>
      <c r="J65" s="14">
        <v>15</v>
      </c>
      <c r="K65" s="12" t="s">
        <v>393</v>
      </c>
      <c r="L65" s="6" t="s">
        <v>352</v>
      </c>
      <c r="M65" s="63">
        <v>0</v>
      </c>
      <c r="N65" s="63">
        <v>0</v>
      </c>
      <c r="O65" s="63">
        <v>0</v>
      </c>
      <c r="P65" s="18">
        <f t="shared" si="0"/>
        <v>0</v>
      </c>
    </row>
    <row r="66" spans="1:16" ht="12.75">
      <c r="A66">
        <v>54</v>
      </c>
      <c r="B66" s="25" t="s">
        <v>321</v>
      </c>
      <c r="C66" s="20" t="s">
        <v>31</v>
      </c>
      <c r="D66" s="20" t="s">
        <v>322</v>
      </c>
      <c r="E66" s="20" t="s">
        <v>304</v>
      </c>
      <c r="F66" s="26">
        <v>39101</v>
      </c>
      <c r="G66" s="25" t="s">
        <v>22</v>
      </c>
      <c r="H66" s="11"/>
      <c r="I66" s="6" t="s">
        <v>336</v>
      </c>
      <c r="J66" s="13">
        <v>1</v>
      </c>
      <c r="K66" s="12" t="s">
        <v>393</v>
      </c>
      <c r="L66" s="5" t="s">
        <v>337</v>
      </c>
      <c r="M66" s="63">
        <v>0</v>
      </c>
      <c r="N66" s="63">
        <v>0</v>
      </c>
      <c r="O66" s="63">
        <v>0</v>
      </c>
      <c r="P66" s="18">
        <f t="shared" si="0"/>
        <v>0</v>
      </c>
    </row>
    <row r="67" spans="2:16" ht="12.75">
      <c r="B67" s="43"/>
      <c r="C67" s="44"/>
      <c r="D67" s="44"/>
      <c r="E67" s="45"/>
      <c r="F67" s="45"/>
      <c r="G67" s="44"/>
      <c r="H67" s="50"/>
      <c r="I67" s="44"/>
      <c r="J67" s="45"/>
      <c r="K67" s="44"/>
      <c r="L67" s="46"/>
      <c r="M67" s="47"/>
      <c r="N67" s="48"/>
      <c r="O67" s="44"/>
      <c r="P67" s="56"/>
    </row>
    <row r="68" spans="1:16" ht="12.75">
      <c r="A68" s="10"/>
      <c r="B68" s="39"/>
      <c r="C68" s="31"/>
      <c r="D68" s="2" t="s">
        <v>308</v>
      </c>
      <c r="E68" s="1"/>
      <c r="F68" s="1"/>
      <c r="G68" s="1"/>
      <c r="H68" s="49"/>
      <c r="I68" s="31"/>
      <c r="J68" s="32"/>
      <c r="K68" s="31"/>
      <c r="L68" s="31"/>
      <c r="M68" s="33"/>
      <c r="N68" s="33"/>
      <c r="O68" s="33"/>
      <c r="P68" s="34"/>
    </row>
    <row r="69" spans="1:16" ht="12.75">
      <c r="A69" s="10"/>
      <c r="B69" s="40"/>
      <c r="C69" s="35"/>
      <c r="D69" s="30"/>
      <c r="E69" s="30"/>
      <c r="F69" s="30"/>
      <c r="G69" s="30"/>
      <c r="I69" s="35"/>
      <c r="J69" s="36"/>
      <c r="K69" s="35"/>
      <c r="L69" s="35"/>
      <c r="M69" s="37"/>
      <c r="N69" s="37"/>
      <c r="O69" s="37"/>
      <c r="P69" s="38"/>
    </row>
    <row r="70" spans="1:16" ht="12.75">
      <c r="A70">
        <v>1</v>
      </c>
      <c r="B70" s="7" t="s">
        <v>5</v>
      </c>
      <c r="C70" s="7" t="s">
        <v>6</v>
      </c>
      <c r="D70" s="7" t="s">
        <v>7</v>
      </c>
      <c r="E70" s="7" t="s">
        <v>305</v>
      </c>
      <c r="F70" s="17" t="s">
        <v>8</v>
      </c>
      <c r="G70" s="7" t="s">
        <v>10</v>
      </c>
      <c r="H70" s="10" t="s">
        <v>11</v>
      </c>
      <c r="I70" s="1"/>
      <c r="J70" s="13">
        <v>8</v>
      </c>
      <c r="K70" s="5" t="s">
        <v>335</v>
      </c>
      <c r="L70" s="1"/>
      <c r="M70" s="63">
        <v>0</v>
      </c>
      <c r="N70" s="63">
        <v>0</v>
      </c>
      <c r="O70" s="63">
        <v>0</v>
      </c>
      <c r="P70" s="18">
        <f>SUM(M70:O70)</f>
        <v>0</v>
      </c>
    </row>
    <row r="71" spans="1:16" ht="12.75">
      <c r="A71">
        <v>2</v>
      </c>
      <c r="B71" s="20" t="s">
        <v>126</v>
      </c>
      <c r="C71" s="20" t="s">
        <v>83</v>
      </c>
      <c r="D71" s="20" t="s">
        <v>127</v>
      </c>
      <c r="E71" s="20" t="s">
        <v>305</v>
      </c>
      <c r="F71" s="20" t="s">
        <v>128</v>
      </c>
      <c r="G71" s="20" t="s">
        <v>22</v>
      </c>
      <c r="H71" s="10" t="s">
        <v>129</v>
      </c>
      <c r="I71" s="6" t="s">
        <v>331</v>
      </c>
      <c r="J71" s="9">
        <v>1</v>
      </c>
      <c r="K71" s="12" t="s">
        <v>393</v>
      </c>
      <c r="L71" s="5" t="s">
        <v>330</v>
      </c>
      <c r="M71" s="63">
        <v>0</v>
      </c>
      <c r="N71" s="63">
        <v>0</v>
      </c>
      <c r="O71" s="63">
        <v>0</v>
      </c>
      <c r="P71" s="18">
        <f aca="true" t="shared" si="1" ref="P71:P134">SUM(M71:O71)</f>
        <v>0</v>
      </c>
    </row>
    <row r="72" spans="1:16" ht="12.75">
      <c r="A72">
        <v>3</v>
      </c>
      <c r="B72" s="25" t="s">
        <v>318</v>
      </c>
      <c r="C72" s="25" t="s">
        <v>319</v>
      </c>
      <c r="D72" s="25" t="s">
        <v>320</v>
      </c>
      <c r="E72" s="25" t="s">
        <v>305</v>
      </c>
      <c r="F72" s="26">
        <v>41766</v>
      </c>
      <c r="G72" s="20" t="s">
        <v>13</v>
      </c>
      <c r="H72" s="10"/>
      <c r="I72" s="3" t="s">
        <v>336</v>
      </c>
      <c r="J72" s="15">
        <v>1</v>
      </c>
      <c r="K72" s="12" t="s">
        <v>393</v>
      </c>
      <c r="L72" s="5" t="s">
        <v>365</v>
      </c>
      <c r="M72" s="63">
        <v>0</v>
      </c>
      <c r="N72" s="63">
        <v>0</v>
      </c>
      <c r="O72" s="63">
        <v>0</v>
      </c>
      <c r="P72" s="18">
        <f t="shared" si="1"/>
        <v>0</v>
      </c>
    </row>
    <row r="73" spans="1:16" ht="12.75">
      <c r="A73">
        <v>4</v>
      </c>
      <c r="B73" s="25" t="s">
        <v>372</v>
      </c>
      <c r="C73" s="25" t="s">
        <v>319</v>
      </c>
      <c r="D73" s="25" t="s">
        <v>320</v>
      </c>
      <c r="E73" s="25" t="s">
        <v>305</v>
      </c>
      <c r="F73" s="26">
        <v>41766</v>
      </c>
      <c r="G73" s="20" t="s">
        <v>13</v>
      </c>
      <c r="H73" s="10"/>
      <c r="I73" s="3" t="s">
        <v>336</v>
      </c>
      <c r="J73" s="15">
        <v>1</v>
      </c>
      <c r="K73" s="12" t="s">
        <v>393</v>
      </c>
      <c r="L73" s="5" t="s">
        <v>365</v>
      </c>
      <c r="M73" s="63">
        <v>0</v>
      </c>
      <c r="N73" s="63">
        <v>0</v>
      </c>
      <c r="O73" s="63">
        <v>0</v>
      </c>
      <c r="P73" s="18">
        <f t="shared" si="1"/>
        <v>0</v>
      </c>
    </row>
    <row r="74" spans="1:16" ht="12.75">
      <c r="A74">
        <v>5</v>
      </c>
      <c r="B74" s="20" t="s">
        <v>145</v>
      </c>
      <c r="C74" s="20" t="s">
        <v>146</v>
      </c>
      <c r="D74" s="20" t="s">
        <v>12</v>
      </c>
      <c r="E74" s="20" t="s">
        <v>305</v>
      </c>
      <c r="F74" s="20" t="s">
        <v>147</v>
      </c>
      <c r="G74" s="20" t="s">
        <v>13</v>
      </c>
      <c r="H74" s="10" t="s">
        <v>14</v>
      </c>
      <c r="I74" s="3" t="s">
        <v>336</v>
      </c>
      <c r="J74" s="14">
        <v>11</v>
      </c>
      <c r="K74" s="12" t="s">
        <v>393</v>
      </c>
      <c r="L74" s="5" t="s">
        <v>359</v>
      </c>
      <c r="M74" s="63">
        <v>0</v>
      </c>
      <c r="N74" s="63">
        <v>0</v>
      </c>
      <c r="O74" s="63">
        <v>0</v>
      </c>
      <c r="P74" s="18">
        <f t="shared" si="1"/>
        <v>0</v>
      </c>
    </row>
    <row r="75" spans="1:16" ht="12.75">
      <c r="A75">
        <v>6</v>
      </c>
      <c r="B75" s="20" t="s">
        <v>148</v>
      </c>
      <c r="C75" s="20" t="s">
        <v>149</v>
      </c>
      <c r="D75" s="20" t="s">
        <v>12</v>
      </c>
      <c r="E75" s="20" t="s">
        <v>305</v>
      </c>
      <c r="F75" s="20" t="s">
        <v>147</v>
      </c>
      <c r="G75" s="20" t="s">
        <v>13</v>
      </c>
      <c r="H75" s="10" t="s">
        <v>14</v>
      </c>
      <c r="I75" s="3" t="s">
        <v>336</v>
      </c>
      <c r="J75" s="14">
        <v>11</v>
      </c>
      <c r="K75" s="12" t="s">
        <v>393</v>
      </c>
      <c r="L75" s="5" t="s">
        <v>359</v>
      </c>
      <c r="M75" s="63">
        <v>0</v>
      </c>
      <c r="N75" s="63">
        <v>0</v>
      </c>
      <c r="O75" s="63">
        <v>0</v>
      </c>
      <c r="P75" s="18">
        <f t="shared" si="1"/>
        <v>0</v>
      </c>
    </row>
    <row r="76" spans="1:16" ht="12.75">
      <c r="A76">
        <v>7</v>
      </c>
      <c r="B76" s="20" t="s">
        <v>154</v>
      </c>
      <c r="C76" s="20" t="s">
        <v>31</v>
      </c>
      <c r="D76" s="20" t="s">
        <v>62</v>
      </c>
      <c r="E76" s="20" t="s">
        <v>305</v>
      </c>
      <c r="F76" s="20" t="s">
        <v>155</v>
      </c>
      <c r="G76" s="20" t="s">
        <v>22</v>
      </c>
      <c r="H76" s="11" t="s">
        <v>11</v>
      </c>
      <c r="I76" s="6" t="s">
        <v>357</v>
      </c>
      <c r="J76" s="13">
        <v>11</v>
      </c>
      <c r="K76" s="12" t="s">
        <v>393</v>
      </c>
      <c r="L76" s="5" t="s">
        <v>338</v>
      </c>
      <c r="M76" s="63">
        <v>0</v>
      </c>
      <c r="N76" s="63">
        <v>0</v>
      </c>
      <c r="O76" s="63">
        <v>0</v>
      </c>
      <c r="P76" s="18">
        <f t="shared" si="1"/>
        <v>0</v>
      </c>
    </row>
    <row r="77" spans="1:16" ht="12.75">
      <c r="A77">
        <v>8</v>
      </c>
      <c r="B77" s="20" t="s">
        <v>156</v>
      </c>
      <c r="C77" s="20" t="s">
        <v>31</v>
      </c>
      <c r="D77" s="20" t="s">
        <v>127</v>
      </c>
      <c r="E77" s="20" t="s">
        <v>305</v>
      </c>
      <c r="F77" s="20" t="s">
        <v>155</v>
      </c>
      <c r="G77" s="20" t="s">
        <v>22</v>
      </c>
      <c r="H77" s="11" t="s">
        <v>157</v>
      </c>
      <c r="I77" s="6" t="s">
        <v>357</v>
      </c>
      <c r="J77" s="13">
        <v>14</v>
      </c>
      <c r="K77" s="12" t="s">
        <v>393</v>
      </c>
      <c r="L77" s="5" t="s">
        <v>338</v>
      </c>
      <c r="M77" s="63">
        <v>0</v>
      </c>
      <c r="N77" s="63">
        <v>0</v>
      </c>
      <c r="O77" s="63">
        <v>0</v>
      </c>
      <c r="P77" s="18">
        <f t="shared" si="1"/>
        <v>0</v>
      </c>
    </row>
    <row r="78" spans="1:16" ht="12.75">
      <c r="A78">
        <v>9</v>
      </c>
      <c r="B78" s="20" t="s">
        <v>158</v>
      </c>
      <c r="C78" s="20" t="s">
        <v>31</v>
      </c>
      <c r="D78" s="20" t="s">
        <v>159</v>
      </c>
      <c r="E78" s="20" t="s">
        <v>305</v>
      </c>
      <c r="F78" s="20" t="s">
        <v>155</v>
      </c>
      <c r="G78" s="20" t="s">
        <v>22</v>
      </c>
      <c r="H78" s="11" t="s">
        <v>160</v>
      </c>
      <c r="I78" s="6" t="s">
        <v>357</v>
      </c>
      <c r="J78" s="13">
        <v>11</v>
      </c>
      <c r="K78" s="12" t="s">
        <v>393</v>
      </c>
      <c r="L78" s="5" t="s">
        <v>338</v>
      </c>
      <c r="M78" s="63">
        <v>0</v>
      </c>
      <c r="N78" s="63">
        <v>0</v>
      </c>
      <c r="O78" s="63">
        <v>0</v>
      </c>
      <c r="P78" s="18">
        <f t="shared" si="1"/>
        <v>0</v>
      </c>
    </row>
    <row r="79" spans="1:16" ht="12.75">
      <c r="A79">
        <v>10</v>
      </c>
      <c r="B79" s="20" t="s">
        <v>161</v>
      </c>
      <c r="C79" s="20" t="s">
        <v>31</v>
      </c>
      <c r="D79" s="20" t="s">
        <v>70</v>
      </c>
      <c r="E79" s="20" t="s">
        <v>305</v>
      </c>
      <c r="F79" s="20" t="s">
        <v>155</v>
      </c>
      <c r="G79" s="20" t="s">
        <v>22</v>
      </c>
      <c r="H79" s="11" t="s">
        <v>74</v>
      </c>
      <c r="I79" s="6" t="s">
        <v>357</v>
      </c>
      <c r="J79" s="13">
        <v>11</v>
      </c>
      <c r="K79" s="12" t="s">
        <v>393</v>
      </c>
      <c r="L79" s="5" t="s">
        <v>338</v>
      </c>
      <c r="M79" s="63">
        <v>0</v>
      </c>
      <c r="N79" s="63">
        <v>0</v>
      </c>
      <c r="O79" s="63">
        <v>0</v>
      </c>
      <c r="P79" s="18">
        <f t="shared" si="1"/>
        <v>0</v>
      </c>
    </row>
    <row r="80" spans="1:16" ht="12.75">
      <c r="A80">
        <v>11</v>
      </c>
      <c r="B80" s="20" t="s">
        <v>162</v>
      </c>
      <c r="C80" s="20" t="s">
        <v>31</v>
      </c>
      <c r="D80" s="20" t="s">
        <v>70</v>
      </c>
      <c r="E80" s="20" t="s">
        <v>305</v>
      </c>
      <c r="F80" s="20" t="s">
        <v>155</v>
      </c>
      <c r="G80" s="20" t="s">
        <v>22</v>
      </c>
      <c r="H80" s="11" t="s">
        <v>74</v>
      </c>
      <c r="I80" s="6" t="s">
        <v>357</v>
      </c>
      <c r="J80" s="13">
        <v>11</v>
      </c>
      <c r="K80" s="12" t="s">
        <v>393</v>
      </c>
      <c r="L80" s="5" t="s">
        <v>338</v>
      </c>
      <c r="M80" s="63">
        <v>0</v>
      </c>
      <c r="N80" s="63">
        <v>0</v>
      </c>
      <c r="O80" s="63">
        <v>0</v>
      </c>
      <c r="P80" s="18">
        <f t="shared" si="1"/>
        <v>0</v>
      </c>
    </row>
    <row r="81" spans="1:16" ht="12.75">
      <c r="A81">
        <v>12</v>
      </c>
      <c r="B81" s="20" t="s">
        <v>163</v>
      </c>
      <c r="C81" s="20" t="s">
        <v>31</v>
      </c>
      <c r="D81" s="20" t="s">
        <v>70</v>
      </c>
      <c r="E81" s="20" t="s">
        <v>305</v>
      </c>
      <c r="F81" s="20" t="s">
        <v>155</v>
      </c>
      <c r="G81" s="20" t="s">
        <v>22</v>
      </c>
      <c r="H81" s="11" t="s">
        <v>74</v>
      </c>
      <c r="I81" s="6" t="s">
        <v>357</v>
      </c>
      <c r="J81" s="13">
        <v>11</v>
      </c>
      <c r="K81" s="12" t="s">
        <v>393</v>
      </c>
      <c r="L81" s="5" t="s">
        <v>338</v>
      </c>
      <c r="M81" s="63">
        <v>0</v>
      </c>
      <c r="N81" s="63">
        <v>0</v>
      </c>
      <c r="O81" s="63">
        <v>0</v>
      </c>
      <c r="P81" s="18">
        <f t="shared" si="1"/>
        <v>0</v>
      </c>
    </row>
    <row r="82" spans="1:16" ht="12.75">
      <c r="A82">
        <v>13</v>
      </c>
      <c r="B82" s="20" t="s">
        <v>164</v>
      </c>
      <c r="C82" s="20" t="s">
        <v>31</v>
      </c>
      <c r="D82" s="20" t="s">
        <v>62</v>
      </c>
      <c r="E82" s="20" t="s">
        <v>305</v>
      </c>
      <c r="F82" s="20" t="s">
        <v>155</v>
      </c>
      <c r="G82" s="20" t="s">
        <v>22</v>
      </c>
      <c r="H82" s="11" t="s">
        <v>11</v>
      </c>
      <c r="I82" s="6" t="s">
        <v>357</v>
      </c>
      <c r="J82" s="13">
        <v>11</v>
      </c>
      <c r="K82" s="12" t="s">
        <v>393</v>
      </c>
      <c r="L82" s="5" t="s">
        <v>338</v>
      </c>
      <c r="M82" s="63">
        <v>0</v>
      </c>
      <c r="N82" s="63">
        <v>0</v>
      </c>
      <c r="O82" s="63">
        <v>0</v>
      </c>
      <c r="P82" s="18">
        <f t="shared" si="1"/>
        <v>0</v>
      </c>
    </row>
    <row r="83" spans="1:16" ht="12.75">
      <c r="A83">
        <v>14</v>
      </c>
      <c r="B83" s="20" t="s">
        <v>165</v>
      </c>
      <c r="C83" s="20" t="s">
        <v>31</v>
      </c>
      <c r="D83" s="20" t="s">
        <v>62</v>
      </c>
      <c r="E83" s="20" t="s">
        <v>305</v>
      </c>
      <c r="F83" s="20" t="s">
        <v>166</v>
      </c>
      <c r="G83" s="20" t="s">
        <v>22</v>
      </c>
      <c r="H83" s="11" t="s">
        <v>11</v>
      </c>
      <c r="I83" s="6" t="s">
        <v>357</v>
      </c>
      <c r="J83" s="13">
        <v>11</v>
      </c>
      <c r="K83" s="12" t="s">
        <v>393</v>
      </c>
      <c r="L83" s="5" t="s">
        <v>338</v>
      </c>
      <c r="M83" s="63">
        <v>0</v>
      </c>
      <c r="N83" s="63">
        <v>0</v>
      </c>
      <c r="O83" s="63">
        <v>0</v>
      </c>
      <c r="P83" s="18">
        <f t="shared" si="1"/>
        <v>0</v>
      </c>
    </row>
    <row r="84" spans="1:16" ht="12.75">
      <c r="A84">
        <v>15</v>
      </c>
      <c r="B84" s="20" t="s">
        <v>167</v>
      </c>
      <c r="C84" s="20" t="s">
        <v>31</v>
      </c>
      <c r="D84" s="20" t="s">
        <v>62</v>
      </c>
      <c r="E84" s="20" t="s">
        <v>305</v>
      </c>
      <c r="F84" s="20" t="s">
        <v>166</v>
      </c>
      <c r="G84" s="20" t="s">
        <v>22</v>
      </c>
      <c r="H84" s="11" t="s">
        <v>168</v>
      </c>
      <c r="I84" s="6" t="s">
        <v>357</v>
      </c>
      <c r="J84" s="13">
        <v>11</v>
      </c>
      <c r="K84" s="12" t="s">
        <v>393</v>
      </c>
      <c r="L84" s="5" t="s">
        <v>338</v>
      </c>
      <c r="M84" s="63">
        <v>0</v>
      </c>
      <c r="N84" s="63">
        <v>0</v>
      </c>
      <c r="O84" s="63">
        <v>0</v>
      </c>
      <c r="P84" s="18">
        <f t="shared" si="1"/>
        <v>0</v>
      </c>
    </row>
    <row r="85" spans="1:16" ht="12.75">
      <c r="A85">
        <v>16</v>
      </c>
      <c r="B85" s="20" t="s">
        <v>169</v>
      </c>
      <c r="C85" s="20" t="s">
        <v>31</v>
      </c>
      <c r="D85" s="20" t="s">
        <v>70</v>
      </c>
      <c r="E85" s="20" t="s">
        <v>305</v>
      </c>
      <c r="F85" s="20" t="s">
        <v>166</v>
      </c>
      <c r="G85" s="20" t="s">
        <v>22</v>
      </c>
      <c r="H85" s="11" t="s">
        <v>123</v>
      </c>
      <c r="I85" s="6" t="s">
        <v>357</v>
      </c>
      <c r="J85" s="13">
        <v>11</v>
      </c>
      <c r="K85" s="12" t="s">
        <v>393</v>
      </c>
      <c r="L85" s="5" t="s">
        <v>338</v>
      </c>
      <c r="M85" s="63">
        <v>0</v>
      </c>
      <c r="N85" s="63">
        <v>0</v>
      </c>
      <c r="O85" s="63">
        <v>0</v>
      </c>
      <c r="P85" s="18">
        <f t="shared" si="1"/>
        <v>0</v>
      </c>
    </row>
    <row r="86" spans="1:16" ht="12.75">
      <c r="A86">
        <v>17</v>
      </c>
      <c r="B86" s="20" t="s">
        <v>170</v>
      </c>
      <c r="C86" s="20" t="s">
        <v>31</v>
      </c>
      <c r="D86" s="20" t="s">
        <v>62</v>
      </c>
      <c r="E86" s="20" t="s">
        <v>305</v>
      </c>
      <c r="F86" s="20" t="s">
        <v>166</v>
      </c>
      <c r="G86" s="20" t="s">
        <v>22</v>
      </c>
      <c r="H86" s="11" t="s">
        <v>171</v>
      </c>
      <c r="I86" s="6" t="s">
        <v>357</v>
      </c>
      <c r="J86" s="13">
        <v>11</v>
      </c>
      <c r="K86" s="12" t="s">
        <v>393</v>
      </c>
      <c r="L86" s="5" t="s">
        <v>338</v>
      </c>
      <c r="M86" s="63">
        <v>0</v>
      </c>
      <c r="N86" s="63">
        <v>0</v>
      </c>
      <c r="O86" s="63">
        <v>0</v>
      </c>
      <c r="P86" s="18">
        <f t="shared" si="1"/>
        <v>0</v>
      </c>
    </row>
    <row r="87" spans="1:16" ht="12.75">
      <c r="A87">
        <v>18</v>
      </c>
      <c r="B87" s="20" t="s">
        <v>172</v>
      </c>
      <c r="C87" s="20" t="s">
        <v>31</v>
      </c>
      <c r="D87" s="20" t="s">
        <v>70</v>
      </c>
      <c r="E87" s="20" t="s">
        <v>305</v>
      </c>
      <c r="F87" s="20" t="s">
        <v>166</v>
      </c>
      <c r="G87" s="20" t="s">
        <v>22</v>
      </c>
      <c r="H87" s="11" t="s">
        <v>71</v>
      </c>
      <c r="I87" s="6" t="s">
        <v>357</v>
      </c>
      <c r="J87" s="13">
        <v>11</v>
      </c>
      <c r="K87" s="12" t="s">
        <v>393</v>
      </c>
      <c r="L87" s="5" t="s">
        <v>338</v>
      </c>
      <c r="M87" s="63">
        <v>0</v>
      </c>
      <c r="N87" s="63">
        <v>0</v>
      </c>
      <c r="O87" s="63">
        <v>0</v>
      </c>
      <c r="P87" s="18">
        <f t="shared" si="1"/>
        <v>0</v>
      </c>
    </row>
    <row r="88" spans="1:16" ht="12.75">
      <c r="A88">
        <v>19</v>
      </c>
      <c r="B88" s="20" t="s">
        <v>173</v>
      </c>
      <c r="C88" s="20" t="s">
        <v>31</v>
      </c>
      <c r="D88" s="20" t="s">
        <v>174</v>
      </c>
      <c r="E88" s="20" t="s">
        <v>305</v>
      </c>
      <c r="F88" s="20" t="s">
        <v>166</v>
      </c>
      <c r="G88" s="20" t="s">
        <v>22</v>
      </c>
      <c r="H88" s="11" t="s">
        <v>175</v>
      </c>
      <c r="I88" s="6" t="s">
        <v>357</v>
      </c>
      <c r="J88" s="13">
        <v>11</v>
      </c>
      <c r="K88" s="12" t="s">
        <v>393</v>
      </c>
      <c r="L88" s="5" t="s">
        <v>338</v>
      </c>
      <c r="M88" s="63">
        <v>0</v>
      </c>
      <c r="N88" s="63">
        <v>0</v>
      </c>
      <c r="O88" s="63">
        <v>0</v>
      </c>
      <c r="P88" s="18">
        <f t="shared" si="1"/>
        <v>0</v>
      </c>
    </row>
    <row r="89" spans="1:16" ht="12.75">
      <c r="A89">
        <v>20</v>
      </c>
      <c r="B89" s="20" t="s">
        <v>176</v>
      </c>
      <c r="C89" s="20" t="s">
        <v>31</v>
      </c>
      <c r="D89" s="20" t="s">
        <v>177</v>
      </c>
      <c r="E89" s="20" t="s">
        <v>305</v>
      </c>
      <c r="F89" s="20" t="s">
        <v>178</v>
      </c>
      <c r="G89" s="20" t="s">
        <v>22</v>
      </c>
      <c r="H89" s="11" t="s">
        <v>179</v>
      </c>
      <c r="I89" s="6" t="s">
        <v>357</v>
      </c>
      <c r="J89" s="13">
        <v>1</v>
      </c>
      <c r="K89" s="12" t="s">
        <v>393</v>
      </c>
      <c r="L89" s="5" t="s">
        <v>340</v>
      </c>
      <c r="M89" s="63">
        <v>0</v>
      </c>
      <c r="N89" s="63">
        <v>0</v>
      </c>
      <c r="O89" s="63">
        <v>0</v>
      </c>
      <c r="P89" s="18">
        <f t="shared" si="1"/>
        <v>0</v>
      </c>
    </row>
    <row r="90" spans="1:16" ht="12.75">
      <c r="A90">
        <v>21</v>
      </c>
      <c r="B90" s="20" t="s">
        <v>180</v>
      </c>
      <c r="C90" s="20" t="s">
        <v>31</v>
      </c>
      <c r="D90" s="20" t="s">
        <v>118</v>
      </c>
      <c r="E90" s="20" t="s">
        <v>305</v>
      </c>
      <c r="F90" s="20" t="s">
        <v>178</v>
      </c>
      <c r="G90" s="20" t="s">
        <v>22</v>
      </c>
      <c r="H90" s="11" t="s">
        <v>181</v>
      </c>
      <c r="I90" s="6" t="s">
        <v>357</v>
      </c>
      <c r="J90" s="13">
        <v>1</v>
      </c>
      <c r="K90" s="12" t="s">
        <v>393</v>
      </c>
      <c r="L90" s="5" t="s">
        <v>340</v>
      </c>
      <c r="M90" s="63">
        <v>0</v>
      </c>
      <c r="N90" s="63">
        <v>0</v>
      </c>
      <c r="O90" s="63">
        <v>0</v>
      </c>
      <c r="P90" s="18">
        <f t="shared" si="1"/>
        <v>0</v>
      </c>
    </row>
    <row r="91" spans="1:16" ht="12.75">
      <c r="A91">
        <v>22</v>
      </c>
      <c r="B91" s="20" t="s">
        <v>182</v>
      </c>
      <c r="C91" s="20" t="s">
        <v>31</v>
      </c>
      <c r="D91" s="20" t="s">
        <v>183</v>
      </c>
      <c r="E91" s="20" t="s">
        <v>305</v>
      </c>
      <c r="F91" s="20" t="s">
        <v>178</v>
      </c>
      <c r="G91" s="20" t="s">
        <v>22</v>
      </c>
      <c r="H91" s="11" t="s">
        <v>184</v>
      </c>
      <c r="I91" s="6" t="s">
        <v>357</v>
      </c>
      <c r="J91" s="13">
        <v>6</v>
      </c>
      <c r="K91" s="12" t="s">
        <v>393</v>
      </c>
      <c r="L91" s="5" t="s">
        <v>340</v>
      </c>
      <c r="M91" s="63">
        <v>0</v>
      </c>
      <c r="N91" s="63">
        <v>0</v>
      </c>
      <c r="O91" s="63">
        <v>0</v>
      </c>
      <c r="P91" s="18">
        <f t="shared" si="1"/>
        <v>0</v>
      </c>
    </row>
    <row r="92" spans="1:16" ht="12.75">
      <c r="A92">
        <v>23</v>
      </c>
      <c r="B92" s="20" t="s">
        <v>185</v>
      </c>
      <c r="C92" s="20" t="s">
        <v>31</v>
      </c>
      <c r="D92" s="20" t="s">
        <v>62</v>
      </c>
      <c r="E92" s="20" t="s">
        <v>305</v>
      </c>
      <c r="F92" s="20" t="s">
        <v>178</v>
      </c>
      <c r="G92" s="20" t="s">
        <v>22</v>
      </c>
      <c r="H92" s="11" t="s">
        <v>186</v>
      </c>
      <c r="I92" s="6" t="s">
        <v>357</v>
      </c>
      <c r="J92" s="13">
        <v>1</v>
      </c>
      <c r="K92" s="12" t="s">
        <v>393</v>
      </c>
      <c r="L92" s="5" t="s">
        <v>340</v>
      </c>
      <c r="M92" s="63">
        <v>0</v>
      </c>
      <c r="N92" s="63">
        <v>0</v>
      </c>
      <c r="O92" s="63">
        <v>0</v>
      </c>
      <c r="P92" s="18">
        <f t="shared" si="1"/>
        <v>0</v>
      </c>
    </row>
    <row r="93" spans="1:16" ht="12.75">
      <c r="A93">
        <v>24</v>
      </c>
      <c r="B93" s="20" t="s">
        <v>187</v>
      </c>
      <c r="C93" s="20" t="s">
        <v>188</v>
      </c>
      <c r="D93" s="20" t="s">
        <v>12</v>
      </c>
      <c r="E93" s="20" t="s">
        <v>305</v>
      </c>
      <c r="F93" s="20" t="s">
        <v>189</v>
      </c>
      <c r="G93" s="20" t="s">
        <v>22</v>
      </c>
      <c r="H93" s="11" t="s">
        <v>190</v>
      </c>
      <c r="I93" s="6" t="s">
        <v>336</v>
      </c>
      <c r="J93" s="13">
        <v>3</v>
      </c>
      <c r="K93" s="12" t="s">
        <v>393</v>
      </c>
      <c r="L93" s="5" t="s">
        <v>340</v>
      </c>
      <c r="M93" s="63">
        <v>0</v>
      </c>
      <c r="N93" s="63">
        <v>0</v>
      </c>
      <c r="O93" s="63">
        <v>0</v>
      </c>
      <c r="P93" s="18">
        <f t="shared" si="1"/>
        <v>0</v>
      </c>
    </row>
    <row r="94" spans="1:16" ht="12.75">
      <c r="A94">
        <v>25</v>
      </c>
      <c r="B94" s="20" t="s">
        <v>191</v>
      </c>
      <c r="C94" s="20" t="s">
        <v>31</v>
      </c>
      <c r="D94" s="20" t="s">
        <v>62</v>
      </c>
      <c r="E94" s="20" t="s">
        <v>305</v>
      </c>
      <c r="F94" s="20" t="s">
        <v>192</v>
      </c>
      <c r="G94" s="20" t="s">
        <v>22</v>
      </c>
      <c r="H94" s="11" t="s">
        <v>168</v>
      </c>
      <c r="I94" s="6" t="s">
        <v>357</v>
      </c>
      <c r="J94" s="13">
        <v>1</v>
      </c>
      <c r="K94" s="12" t="s">
        <v>393</v>
      </c>
      <c r="L94" s="5" t="s">
        <v>340</v>
      </c>
      <c r="M94" s="63">
        <v>0</v>
      </c>
      <c r="N94" s="63">
        <v>0</v>
      </c>
      <c r="O94" s="63">
        <v>0</v>
      </c>
      <c r="P94" s="18">
        <f t="shared" si="1"/>
        <v>0</v>
      </c>
    </row>
    <row r="95" spans="1:16" ht="12.75">
      <c r="A95">
        <v>26</v>
      </c>
      <c r="B95" s="20" t="s">
        <v>193</v>
      </c>
      <c r="C95" s="20" t="s">
        <v>31</v>
      </c>
      <c r="D95" s="20" t="s">
        <v>194</v>
      </c>
      <c r="E95" s="20" t="s">
        <v>305</v>
      </c>
      <c r="F95" s="20" t="s">
        <v>192</v>
      </c>
      <c r="G95" s="20" t="s">
        <v>22</v>
      </c>
      <c r="H95" s="11" t="s">
        <v>195</v>
      </c>
      <c r="I95" s="6" t="s">
        <v>357</v>
      </c>
      <c r="J95" s="13">
        <v>2</v>
      </c>
      <c r="K95" s="12" t="s">
        <v>393</v>
      </c>
      <c r="L95" s="5" t="s">
        <v>340</v>
      </c>
      <c r="M95" s="63">
        <v>0</v>
      </c>
      <c r="N95" s="63">
        <v>0</v>
      </c>
      <c r="O95" s="63">
        <v>0</v>
      </c>
      <c r="P95" s="18">
        <f t="shared" si="1"/>
        <v>0</v>
      </c>
    </row>
    <row r="96" spans="1:16" ht="12.75">
      <c r="A96">
        <v>27</v>
      </c>
      <c r="B96" s="20" t="s">
        <v>196</v>
      </c>
      <c r="C96" s="20" t="s">
        <v>31</v>
      </c>
      <c r="D96" s="20" t="s">
        <v>62</v>
      </c>
      <c r="E96" s="20" t="s">
        <v>305</v>
      </c>
      <c r="F96" s="20" t="s">
        <v>192</v>
      </c>
      <c r="G96" s="20" t="s">
        <v>22</v>
      </c>
      <c r="H96" s="11" t="s">
        <v>11</v>
      </c>
      <c r="I96" s="6" t="s">
        <v>357</v>
      </c>
      <c r="J96" s="13">
        <v>1</v>
      </c>
      <c r="K96" s="12" t="s">
        <v>393</v>
      </c>
      <c r="L96" s="5" t="s">
        <v>340</v>
      </c>
      <c r="M96" s="63">
        <v>0</v>
      </c>
      <c r="N96" s="63">
        <v>0</v>
      </c>
      <c r="O96" s="63">
        <v>0</v>
      </c>
      <c r="P96" s="18">
        <f t="shared" si="1"/>
        <v>0</v>
      </c>
    </row>
    <row r="97" spans="1:16" ht="12.75">
      <c r="A97">
        <v>28</v>
      </c>
      <c r="B97" s="20" t="s">
        <v>197</v>
      </c>
      <c r="C97" s="20" t="s">
        <v>31</v>
      </c>
      <c r="D97" s="20" t="s">
        <v>62</v>
      </c>
      <c r="E97" s="20" t="s">
        <v>305</v>
      </c>
      <c r="F97" s="20" t="s">
        <v>192</v>
      </c>
      <c r="G97" s="20" t="s">
        <v>22</v>
      </c>
      <c r="H97" s="11" t="s">
        <v>168</v>
      </c>
      <c r="I97" s="6" t="s">
        <v>357</v>
      </c>
      <c r="J97" s="13">
        <v>6</v>
      </c>
      <c r="K97" s="12" t="s">
        <v>393</v>
      </c>
      <c r="L97" s="5" t="s">
        <v>340</v>
      </c>
      <c r="M97" s="63">
        <v>0</v>
      </c>
      <c r="N97" s="63">
        <v>0</v>
      </c>
      <c r="O97" s="63">
        <v>0</v>
      </c>
      <c r="P97" s="18">
        <f t="shared" si="1"/>
        <v>0</v>
      </c>
    </row>
    <row r="98" spans="1:16" ht="12.75">
      <c r="A98">
        <v>29</v>
      </c>
      <c r="B98" s="20" t="s">
        <v>198</v>
      </c>
      <c r="C98" s="20" t="s">
        <v>199</v>
      </c>
      <c r="D98" s="20" t="s">
        <v>132</v>
      </c>
      <c r="E98" s="20" t="s">
        <v>305</v>
      </c>
      <c r="F98" s="20" t="s">
        <v>200</v>
      </c>
      <c r="G98" s="20" t="s">
        <v>39</v>
      </c>
      <c r="H98" s="10" t="s">
        <v>201</v>
      </c>
      <c r="I98" s="1" t="s">
        <v>336</v>
      </c>
      <c r="J98" s="13"/>
      <c r="K98" s="5" t="s">
        <v>334</v>
      </c>
      <c r="L98" s="5" t="s">
        <v>362</v>
      </c>
      <c r="M98" s="63">
        <v>0</v>
      </c>
      <c r="N98" s="63">
        <v>0</v>
      </c>
      <c r="O98" s="63">
        <v>0</v>
      </c>
      <c r="P98" s="18">
        <f t="shared" si="1"/>
        <v>0</v>
      </c>
    </row>
    <row r="99" spans="1:16" ht="12.75">
      <c r="A99">
        <v>30</v>
      </c>
      <c r="B99" s="20" t="s">
        <v>202</v>
      </c>
      <c r="C99" s="20" t="s">
        <v>31</v>
      </c>
      <c r="D99" s="20" t="s">
        <v>159</v>
      </c>
      <c r="E99" s="20" t="s">
        <v>305</v>
      </c>
      <c r="F99" s="20" t="s">
        <v>203</v>
      </c>
      <c r="G99" s="20" t="s">
        <v>22</v>
      </c>
      <c r="H99" s="10" t="s">
        <v>160</v>
      </c>
      <c r="I99" s="5" t="s">
        <v>336</v>
      </c>
      <c r="J99" s="13">
        <v>6</v>
      </c>
      <c r="K99" s="12" t="s">
        <v>393</v>
      </c>
      <c r="L99" s="5" t="s">
        <v>338</v>
      </c>
      <c r="M99" s="63">
        <v>0</v>
      </c>
      <c r="N99" s="63">
        <v>0</v>
      </c>
      <c r="O99" s="63">
        <v>0</v>
      </c>
      <c r="P99" s="18">
        <f t="shared" si="1"/>
        <v>0</v>
      </c>
    </row>
    <row r="100" spans="1:16" ht="12.75">
      <c r="A100">
        <v>31</v>
      </c>
      <c r="B100" s="20" t="s">
        <v>204</v>
      </c>
      <c r="C100" s="20" t="s">
        <v>31</v>
      </c>
      <c r="D100" s="20" t="s">
        <v>205</v>
      </c>
      <c r="E100" s="20" t="s">
        <v>305</v>
      </c>
      <c r="F100" s="20" t="s">
        <v>203</v>
      </c>
      <c r="G100" s="20" t="s">
        <v>22</v>
      </c>
      <c r="H100" s="10" t="s">
        <v>115</v>
      </c>
      <c r="I100" s="5" t="s">
        <v>336</v>
      </c>
      <c r="J100" s="13">
        <v>3</v>
      </c>
      <c r="K100" s="12" t="s">
        <v>393</v>
      </c>
      <c r="L100" s="5" t="s">
        <v>338</v>
      </c>
      <c r="M100" s="63">
        <v>0</v>
      </c>
      <c r="N100" s="63">
        <v>0</v>
      </c>
      <c r="O100" s="63">
        <v>0</v>
      </c>
      <c r="P100" s="18">
        <f t="shared" si="1"/>
        <v>0</v>
      </c>
    </row>
    <row r="101" spans="1:16" ht="12.75">
      <c r="A101">
        <v>32</v>
      </c>
      <c r="B101" s="20" t="s">
        <v>206</v>
      </c>
      <c r="C101" s="20" t="s">
        <v>31</v>
      </c>
      <c r="D101" s="20" t="s">
        <v>142</v>
      </c>
      <c r="E101" s="20" t="s">
        <v>305</v>
      </c>
      <c r="F101" s="20" t="s">
        <v>203</v>
      </c>
      <c r="G101" s="20" t="s">
        <v>22</v>
      </c>
      <c r="H101" s="10" t="s">
        <v>9</v>
      </c>
      <c r="I101" s="5" t="s">
        <v>336</v>
      </c>
      <c r="J101" s="13">
        <v>3</v>
      </c>
      <c r="K101" s="12" t="s">
        <v>393</v>
      </c>
      <c r="L101" s="5" t="s">
        <v>338</v>
      </c>
      <c r="M101" s="63">
        <v>0</v>
      </c>
      <c r="N101" s="63">
        <v>0</v>
      </c>
      <c r="O101" s="63">
        <v>0</v>
      </c>
      <c r="P101" s="18">
        <f t="shared" si="1"/>
        <v>0</v>
      </c>
    </row>
    <row r="102" spans="1:16" ht="12.75">
      <c r="A102">
        <v>33</v>
      </c>
      <c r="B102" s="20" t="s">
        <v>207</v>
      </c>
      <c r="C102" s="20" t="s">
        <v>31</v>
      </c>
      <c r="D102" s="20" t="s">
        <v>62</v>
      </c>
      <c r="E102" s="20" t="s">
        <v>305</v>
      </c>
      <c r="F102" s="20" t="s">
        <v>208</v>
      </c>
      <c r="G102" s="20" t="s">
        <v>22</v>
      </c>
      <c r="H102" s="10" t="s">
        <v>11</v>
      </c>
      <c r="I102" s="5" t="s">
        <v>357</v>
      </c>
      <c r="J102" s="13">
        <v>5</v>
      </c>
      <c r="K102" s="12" t="s">
        <v>393</v>
      </c>
      <c r="L102" s="5" t="s">
        <v>340</v>
      </c>
      <c r="M102" s="63">
        <v>0</v>
      </c>
      <c r="N102" s="63">
        <v>0</v>
      </c>
      <c r="O102" s="63">
        <v>0</v>
      </c>
      <c r="P102" s="18">
        <f t="shared" si="1"/>
        <v>0</v>
      </c>
    </row>
    <row r="103" spans="1:16" ht="12.75">
      <c r="A103">
        <v>34</v>
      </c>
      <c r="B103" s="20" t="s">
        <v>209</v>
      </c>
      <c r="C103" s="20" t="s">
        <v>31</v>
      </c>
      <c r="D103" s="20" t="s">
        <v>62</v>
      </c>
      <c r="E103" s="20" t="s">
        <v>305</v>
      </c>
      <c r="F103" s="20" t="s">
        <v>208</v>
      </c>
      <c r="G103" s="20" t="s">
        <v>22</v>
      </c>
      <c r="H103" s="10" t="s">
        <v>11</v>
      </c>
      <c r="I103" s="5" t="s">
        <v>357</v>
      </c>
      <c r="J103" s="13">
        <v>5</v>
      </c>
      <c r="K103" s="12" t="s">
        <v>393</v>
      </c>
      <c r="L103" s="5" t="s">
        <v>340</v>
      </c>
      <c r="M103" s="63">
        <v>0</v>
      </c>
      <c r="N103" s="63">
        <v>0</v>
      </c>
      <c r="O103" s="63">
        <v>0</v>
      </c>
      <c r="P103" s="18">
        <f t="shared" si="1"/>
        <v>0</v>
      </c>
    </row>
    <row r="104" spans="1:16" ht="12.75">
      <c r="A104">
        <v>35</v>
      </c>
      <c r="B104" s="20" t="s">
        <v>210</v>
      </c>
      <c r="C104" s="20" t="s">
        <v>31</v>
      </c>
      <c r="D104" s="20" t="s">
        <v>62</v>
      </c>
      <c r="E104" s="20" t="s">
        <v>305</v>
      </c>
      <c r="F104" s="20" t="s">
        <v>208</v>
      </c>
      <c r="G104" s="20" t="s">
        <v>22</v>
      </c>
      <c r="H104" s="10" t="s">
        <v>11</v>
      </c>
      <c r="I104" s="5" t="s">
        <v>357</v>
      </c>
      <c r="J104" s="13">
        <v>1</v>
      </c>
      <c r="K104" s="12" t="s">
        <v>393</v>
      </c>
      <c r="L104" s="5" t="s">
        <v>340</v>
      </c>
      <c r="M104" s="63">
        <v>0</v>
      </c>
      <c r="N104" s="63">
        <v>0</v>
      </c>
      <c r="O104" s="63">
        <v>0</v>
      </c>
      <c r="P104" s="18">
        <f t="shared" si="1"/>
        <v>0</v>
      </c>
    </row>
    <row r="105" spans="1:16" ht="12.75">
      <c r="A105">
        <v>36</v>
      </c>
      <c r="B105" s="20" t="s">
        <v>211</v>
      </c>
      <c r="C105" s="20" t="s">
        <v>31</v>
      </c>
      <c r="D105" s="20" t="s">
        <v>62</v>
      </c>
      <c r="E105" s="20" t="s">
        <v>305</v>
      </c>
      <c r="F105" s="20" t="s">
        <v>212</v>
      </c>
      <c r="G105" s="20" t="s">
        <v>22</v>
      </c>
      <c r="H105" s="10" t="s">
        <v>168</v>
      </c>
      <c r="I105" s="5" t="s">
        <v>357</v>
      </c>
      <c r="J105" s="13">
        <v>2</v>
      </c>
      <c r="K105" s="12" t="s">
        <v>393</v>
      </c>
      <c r="L105" s="5" t="s">
        <v>340</v>
      </c>
      <c r="M105" s="63">
        <v>0</v>
      </c>
      <c r="N105" s="63">
        <v>0</v>
      </c>
      <c r="O105" s="63">
        <v>0</v>
      </c>
      <c r="P105" s="18">
        <f t="shared" si="1"/>
        <v>0</v>
      </c>
    </row>
    <row r="106" spans="1:16" ht="12.75">
      <c r="A106">
        <v>37</v>
      </c>
      <c r="B106" s="20" t="s">
        <v>213</v>
      </c>
      <c r="C106" s="20" t="s">
        <v>31</v>
      </c>
      <c r="D106" s="20" t="s">
        <v>62</v>
      </c>
      <c r="E106" s="20" t="s">
        <v>305</v>
      </c>
      <c r="F106" s="20" t="s">
        <v>212</v>
      </c>
      <c r="G106" s="20" t="s">
        <v>22</v>
      </c>
      <c r="H106" s="10" t="s">
        <v>168</v>
      </c>
      <c r="I106" s="5" t="s">
        <v>357</v>
      </c>
      <c r="J106" s="13">
        <v>1</v>
      </c>
      <c r="K106" s="12" t="s">
        <v>393</v>
      </c>
      <c r="L106" s="5" t="s">
        <v>340</v>
      </c>
      <c r="M106" s="63">
        <v>0</v>
      </c>
      <c r="N106" s="63">
        <v>0</v>
      </c>
      <c r="O106" s="63">
        <v>0</v>
      </c>
      <c r="P106" s="18">
        <f t="shared" si="1"/>
        <v>0</v>
      </c>
    </row>
    <row r="107" spans="1:16" ht="12.75">
      <c r="A107">
        <v>38</v>
      </c>
      <c r="B107" s="20" t="s">
        <v>214</v>
      </c>
      <c r="C107" s="20" t="s">
        <v>31</v>
      </c>
      <c r="D107" s="20" t="s">
        <v>62</v>
      </c>
      <c r="E107" s="20" t="s">
        <v>305</v>
      </c>
      <c r="F107" s="20" t="s">
        <v>212</v>
      </c>
      <c r="G107" s="20" t="s">
        <v>22</v>
      </c>
      <c r="H107" s="10" t="s">
        <v>168</v>
      </c>
      <c r="I107" s="5" t="s">
        <v>357</v>
      </c>
      <c r="J107" s="13">
        <v>5</v>
      </c>
      <c r="K107" s="12" t="s">
        <v>393</v>
      </c>
      <c r="L107" s="5" t="s">
        <v>340</v>
      </c>
      <c r="M107" s="63">
        <v>0</v>
      </c>
      <c r="N107" s="63">
        <v>0</v>
      </c>
      <c r="O107" s="63">
        <v>0</v>
      </c>
      <c r="P107" s="18">
        <f t="shared" si="1"/>
        <v>0</v>
      </c>
    </row>
    <row r="108" spans="1:16" ht="12.75">
      <c r="A108">
        <v>39</v>
      </c>
      <c r="B108" s="20" t="s">
        <v>215</v>
      </c>
      <c r="C108" s="20" t="s">
        <v>31</v>
      </c>
      <c r="D108" s="20" t="s">
        <v>73</v>
      </c>
      <c r="E108" s="20" t="s">
        <v>305</v>
      </c>
      <c r="F108" s="20" t="s">
        <v>212</v>
      </c>
      <c r="G108" s="20" t="s">
        <v>22</v>
      </c>
      <c r="H108" s="10" t="s">
        <v>216</v>
      </c>
      <c r="I108" s="5" t="s">
        <v>357</v>
      </c>
      <c r="J108" s="13">
        <v>1</v>
      </c>
      <c r="K108" s="12" t="s">
        <v>393</v>
      </c>
      <c r="L108" s="5" t="s">
        <v>340</v>
      </c>
      <c r="M108" s="63">
        <v>0</v>
      </c>
      <c r="N108" s="63">
        <v>0</v>
      </c>
      <c r="O108" s="63">
        <v>0</v>
      </c>
      <c r="P108" s="18">
        <f t="shared" si="1"/>
        <v>0</v>
      </c>
    </row>
    <row r="109" spans="1:16" ht="12.75">
      <c r="A109">
        <v>40</v>
      </c>
      <c r="B109" s="20" t="s">
        <v>217</v>
      </c>
      <c r="C109" s="20" t="s">
        <v>25</v>
      </c>
      <c r="D109" s="20" t="s">
        <v>94</v>
      </c>
      <c r="E109" s="20" t="s">
        <v>305</v>
      </c>
      <c r="F109" s="20" t="s">
        <v>218</v>
      </c>
      <c r="G109" s="20" t="s">
        <v>22</v>
      </c>
      <c r="H109" s="10" t="s">
        <v>95</v>
      </c>
      <c r="I109" s="5" t="s">
        <v>343</v>
      </c>
      <c r="J109" s="13">
        <v>1</v>
      </c>
      <c r="K109" s="12" t="s">
        <v>393</v>
      </c>
      <c r="L109" s="5" t="s">
        <v>340</v>
      </c>
      <c r="M109" s="63">
        <v>0</v>
      </c>
      <c r="N109" s="63">
        <v>0</v>
      </c>
      <c r="O109" s="63">
        <v>0</v>
      </c>
      <c r="P109" s="18">
        <f t="shared" si="1"/>
        <v>0</v>
      </c>
    </row>
    <row r="110" spans="1:16" ht="12.75">
      <c r="A110">
        <v>41</v>
      </c>
      <c r="B110" s="20" t="s">
        <v>219</v>
      </c>
      <c r="C110" s="20" t="s">
        <v>25</v>
      </c>
      <c r="D110" s="20" t="s">
        <v>94</v>
      </c>
      <c r="E110" s="20" t="s">
        <v>305</v>
      </c>
      <c r="F110" s="20" t="s">
        <v>218</v>
      </c>
      <c r="G110" s="20" t="s">
        <v>22</v>
      </c>
      <c r="H110" s="10" t="s">
        <v>95</v>
      </c>
      <c r="I110" s="5" t="s">
        <v>343</v>
      </c>
      <c r="J110" s="13">
        <v>1</v>
      </c>
      <c r="K110" s="12" t="s">
        <v>393</v>
      </c>
      <c r="L110" s="5" t="s">
        <v>340</v>
      </c>
      <c r="M110" s="63">
        <v>0</v>
      </c>
      <c r="N110" s="63">
        <v>0</v>
      </c>
      <c r="O110" s="63">
        <v>0</v>
      </c>
      <c r="P110" s="18">
        <f t="shared" si="1"/>
        <v>0</v>
      </c>
    </row>
    <row r="111" spans="1:16" ht="12.75">
      <c r="A111">
        <v>42</v>
      </c>
      <c r="B111" s="20" t="s">
        <v>220</v>
      </c>
      <c r="C111" s="20" t="s">
        <v>31</v>
      </c>
      <c r="D111" s="20" t="s">
        <v>221</v>
      </c>
      <c r="E111" s="20" t="s">
        <v>305</v>
      </c>
      <c r="F111" s="20" t="s">
        <v>222</v>
      </c>
      <c r="G111" s="20" t="s">
        <v>22</v>
      </c>
      <c r="H111" s="10" t="s">
        <v>223</v>
      </c>
      <c r="I111" s="5" t="s">
        <v>357</v>
      </c>
      <c r="J111" s="13">
        <v>1</v>
      </c>
      <c r="K111" s="12" t="s">
        <v>393</v>
      </c>
      <c r="L111" s="5" t="s">
        <v>364</v>
      </c>
      <c r="M111" s="63">
        <v>0</v>
      </c>
      <c r="N111" s="63">
        <v>0</v>
      </c>
      <c r="O111" s="63">
        <v>0</v>
      </c>
      <c r="P111" s="18">
        <f t="shared" si="1"/>
        <v>0</v>
      </c>
    </row>
    <row r="112" spans="1:16" ht="12.75">
      <c r="A112">
        <v>43</v>
      </c>
      <c r="B112" s="20" t="s">
        <v>234</v>
      </c>
      <c r="C112" s="20" t="s">
        <v>235</v>
      </c>
      <c r="D112" s="20" t="s">
        <v>12</v>
      </c>
      <c r="E112" s="20" t="s">
        <v>305</v>
      </c>
      <c r="F112" s="20" t="s">
        <v>236</v>
      </c>
      <c r="G112" s="20" t="s">
        <v>13</v>
      </c>
      <c r="H112" s="10" t="s">
        <v>14</v>
      </c>
      <c r="I112" s="1" t="s">
        <v>336</v>
      </c>
      <c r="J112" s="13">
        <v>12</v>
      </c>
      <c r="K112" s="12" t="s">
        <v>393</v>
      </c>
      <c r="L112" s="5" t="s">
        <v>360</v>
      </c>
      <c r="M112" s="63">
        <v>0</v>
      </c>
      <c r="N112" s="63">
        <v>0</v>
      </c>
      <c r="O112" s="63">
        <v>0</v>
      </c>
      <c r="P112" s="18">
        <f t="shared" si="1"/>
        <v>0</v>
      </c>
    </row>
    <row r="113" spans="1:16" ht="12.75">
      <c r="A113">
        <v>44</v>
      </c>
      <c r="B113" s="20" t="s">
        <v>237</v>
      </c>
      <c r="C113" s="20" t="s">
        <v>235</v>
      </c>
      <c r="D113" s="20" t="s">
        <v>12</v>
      </c>
      <c r="E113" s="20" t="s">
        <v>305</v>
      </c>
      <c r="F113" s="20" t="s">
        <v>236</v>
      </c>
      <c r="G113" s="20" t="s">
        <v>13</v>
      </c>
      <c r="H113" s="10" t="s">
        <v>14</v>
      </c>
      <c r="I113" s="1" t="s">
        <v>336</v>
      </c>
      <c r="J113" s="13">
        <v>12</v>
      </c>
      <c r="K113" s="12" t="s">
        <v>393</v>
      </c>
      <c r="L113" s="5" t="s">
        <v>360</v>
      </c>
      <c r="M113" s="63">
        <v>0</v>
      </c>
      <c r="N113" s="63">
        <v>0</v>
      </c>
      <c r="O113" s="63">
        <v>0</v>
      </c>
      <c r="P113" s="18">
        <f t="shared" si="1"/>
        <v>0</v>
      </c>
    </row>
    <row r="114" spans="1:16" ht="12.75">
      <c r="A114">
        <v>45</v>
      </c>
      <c r="B114" s="20" t="s">
        <v>238</v>
      </c>
      <c r="C114" s="20" t="s">
        <v>235</v>
      </c>
      <c r="D114" s="20" t="s">
        <v>12</v>
      </c>
      <c r="E114" s="20" t="s">
        <v>305</v>
      </c>
      <c r="F114" s="20" t="s">
        <v>236</v>
      </c>
      <c r="G114" s="20" t="s">
        <v>13</v>
      </c>
      <c r="H114" s="10" t="s">
        <v>14</v>
      </c>
      <c r="I114" s="1" t="s">
        <v>336</v>
      </c>
      <c r="J114" s="13">
        <v>12</v>
      </c>
      <c r="K114" s="12" t="s">
        <v>393</v>
      </c>
      <c r="L114" s="5" t="s">
        <v>360</v>
      </c>
      <c r="M114" s="63">
        <v>0</v>
      </c>
      <c r="N114" s="63">
        <v>0</v>
      </c>
      <c r="O114" s="63">
        <v>0</v>
      </c>
      <c r="P114" s="18">
        <f t="shared" si="1"/>
        <v>0</v>
      </c>
    </row>
    <row r="115" spans="1:16" ht="12.75">
      <c r="A115">
        <v>46</v>
      </c>
      <c r="B115" s="20" t="s">
        <v>239</v>
      </c>
      <c r="C115" s="20" t="s">
        <v>235</v>
      </c>
      <c r="D115" s="20" t="s">
        <v>12</v>
      </c>
      <c r="E115" s="20" t="s">
        <v>305</v>
      </c>
      <c r="F115" s="20" t="s">
        <v>236</v>
      </c>
      <c r="G115" s="20" t="s">
        <v>13</v>
      </c>
      <c r="H115" s="10" t="s">
        <v>14</v>
      </c>
      <c r="I115" s="1" t="s">
        <v>336</v>
      </c>
      <c r="J115" s="13">
        <v>12</v>
      </c>
      <c r="K115" s="12" t="s">
        <v>393</v>
      </c>
      <c r="L115" s="5" t="s">
        <v>360</v>
      </c>
      <c r="M115" s="63">
        <v>0</v>
      </c>
      <c r="N115" s="63">
        <v>0</v>
      </c>
      <c r="O115" s="63">
        <v>0</v>
      </c>
      <c r="P115" s="18">
        <f t="shared" si="1"/>
        <v>0</v>
      </c>
    </row>
    <row r="116" spans="1:16" ht="12.75">
      <c r="A116">
        <v>47</v>
      </c>
      <c r="B116" s="20" t="s">
        <v>240</v>
      </c>
      <c r="C116" s="20" t="s">
        <v>241</v>
      </c>
      <c r="D116" s="20" t="s">
        <v>12</v>
      </c>
      <c r="E116" s="20" t="s">
        <v>305</v>
      </c>
      <c r="F116" s="20" t="s">
        <v>242</v>
      </c>
      <c r="G116" s="20" t="s">
        <v>13</v>
      </c>
      <c r="H116" s="10" t="s">
        <v>14</v>
      </c>
      <c r="I116" s="1" t="s">
        <v>336</v>
      </c>
      <c r="J116" s="13">
        <v>7</v>
      </c>
      <c r="K116" s="12" t="s">
        <v>393</v>
      </c>
      <c r="L116" s="5" t="s">
        <v>361</v>
      </c>
      <c r="M116" s="63">
        <v>0</v>
      </c>
      <c r="N116" s="63">
        <v>0</v>
      </c>
      <c r="O116" s="63">
        <v>0</v>
      </c>
      <c r="P116" s="18">
        <f t="shared" si="1"/>
        <v>0</v>
      </c>
    </row>
    <row r="117" spans="1:16" ht="12.75">
      <c r="A117">
        <v>48</v>
      </c>
      <c r="B117" s="20" t="s">
        <v>243</v>
      </c>
      <c r="C117" s="20" t="s">
        <v>244</v>
      </c>
      <c r="D117" s="20" t="s">
        <v>20</v>
      </c>
      <c r="E117" s="20" t="s">
        <v>305</v>
      </c>
      <c r="F117" s="20" t="s">
        <v>245</v>
      </c>
      <c r="G117" s="20" t="s">
        <v>22</v>
      </c>
      <c r="H117" s="10" t="s">
        <v>23</v>
      </c>
      <c r="I117" s="5" t="s">
        <v>343</v>
      </c>
      <c r="J117" s="13">
        <v>7</v>
      </c>
      <c r="K117" s="12" t="s">
        <v>393</v>
      </c>
      <c r="L117" s="5" t="s">
        <v>352</v>
      </c>
      <c r="M117" s="63">
        <v>0</v>
      </c>
      <c r="N117" s="63">
        <v>0</v>
      </c>
      <c r="O117" s="63">
        <v>0</v>
      </c>
      <c r="P117" s="18">
        <f t="shared" si="1"/>
        <v>0</v>
      </c>
    </row>
    <row r="118" spans="1:16" ht="12.75">
      <c r="A118">
        <v>49</v>
      </c>
      <c r="B118" s="20" t="s">
        <v>246</v>
      </c>
      <c r="C118" s="20" t="s">
        <v>247</v>
      </c>
      <c r="D118" s="20" t="s">
        <v>20</v>
      </c>
      <c r="E118" s="20" t="s">
        <v>305</v>
      </c>
      <c r="F118" s="20" t="s">
        <v>245</v>
      </c>
      <c r="G118" s="20" t="s">
        <v>22</v>
      </c>
      <c r="H118" s="10" t="s">
        <v>23</v>
      </c>
      <c r="I118" s="5" t="s">
        <v>343</v>
      </c>
      <c r="J118" s="13">
        <v>1</v>
      </c>
      <c r="K118" s="12" t="s">
        <v>393</v>
      </c>
      <c r="L118" s="5" t="s">
        <v>352</v>
      </c>
      <c r="M118" s="63">
        <v>0</v>
      </c>
      <c r="N118" s="63">
        <v>0</v>
      </c>
      <c r="O118" s="63">
        <v>0</v>
      </c>
      <c r="P118" s="18">
        <f t="shared" si="1"/>
        <v>0</v>
      </c>
    </row>
    <row r="119" spans="1:16" ht="12.75">
      <c r="A119">
        <v>50</v>
      </c>
      <c r="B119" s="20" t="s">
        <v>248</v>
      </c>
      <c r="C119" s="20" t="s">
        <v>31</v>
      </c>
      <c r="D119" s="20" t="s">
        <v>249</v>
      </c>
      <c r="E119" s="20" t="s">
        <v>305</v>
      </c>
      <c r="F119" s="20" t="s">
        <v>236</v>
      </c>
      <c r="G119" s="20" t="s">
        <v>22</v>
      </c>
      <c r="H119" s="10" t="s">
        <v>134</v>
      </c>
      <c r="I119" s="5" t="s">
        <v>357</v>
      </c>
      <c r="J119" s="13">
        <v>1</v>
      </c>
      <c r="K119" s="12" t="s">
        <v>393</v>
      </c>
      <c r="L119" s="5" t="s">
        <v>340</v>
      </c>
      <c r="M119" s="63">
        <v>0</v>
      </c>
      <c r="N119" s="63">
        <v>0</v>
      </c>
      <c r="O119" s="63">
        <v>0</v>
      </c>
      <c r="P119" s="18">
        <f t="shared" si="1"/>
        <v>0</v>
      </c>
    </row>
    <row r="120" spans="1:16" ht="12.75">
      <c r="A120">
        <v>51</v>
      </c>
      <c r="B120" s="20" t="s">
        <v>250</v>
      </c>
      <c r="C120" s="20" t="s">
        <v>31</v>
      </c>
      <c r="D120" s="20" t="s">
        <v>66</v>
      </c>
      <c r="E120" s="20" t="s">
        <v>305</v>
      </c>
      <c r="F120" s="20" t="s">
        <v>236</v>
      </c>
      <c r="G120" s="20" t="s">
        <v>22</v>
      </c>
      <c r="H120" s="10" t="s">
        <v>112</v>
      </c>
      <c r="I120" s="5" t="s">
        <v>357</v>
      </c>
      <c r="J120" s="13">
        <v>1</v>
      </c>
      <c r="K120" s="12" t="s">
        <v>393</v>
      </c>
      <c r="L120" s="5" t="s">
        <v>340</v>
      </c>
      <c r="M120" s="63">
        <v>0</v>
      </c>
      <c r="N120" s="63">
        <v>0</v>
      </c>
      <c r="O120" s="63">
        <v>0</v>
      </c>
      <c r="P120" s="18">
        <f t="shared" si="1"/>
        <v>0</v>
      </c>
    </row>
    <row r="121" spans="1:16" ht="12.75">
      <c r="A121">
        <v>52</v>
      </c>
      <c r="B121" s="20" t="s">
        <v>251</v>
      </c>
      <c r="C121" s="20" t="s">
        <v>31</v>
      </c>
      <c r="D121" s="20" t="s">
        <v>66</v>
      </c>
      <c r="E121" s="20" t="s">
        <v>305</v>
      </c>
      <c r="F121" s="20" t="s">
        <v>236</v>
      </c>
      <c r="G121" s="20" t="s">
        <v>22</v>
      </c>
      <c r="H121" s="10" t="s">
        <v>112</v>
      </c>
      <c r="I121" s="5" t="s">
        <v>357</v>
      </c>
      <c r="J121" s="13">
        <v>1</v>
      </c>
      <c r="K121" s="12" t="s">
        <v>393</v>
      </c>
      <c r="L121" s="5" t="s">
        <v>340</v>
      </c>
      <c r="M121" s="63">
        <v>0</v>
      </c>
      <c r="N121" s="63">
        <v>0</v>
      </c>
      <c r="O121" s="63">
        <v>0</v>
      </c>
      <c r="P121" s="18">
        <f t="shared" si="1"/>
        <v>0</v>
      </c>
    </row>
    <row r="122" spans="1:16" ht="12.75">
      <c r="A122">
        <v>53</v>
      </c>
      <c r="B122" s="20" t="s">
        <v>252</v>
      </c>
      <c r="C122" s="20" t="s">
        <v>31</v>
      </c>
      <c r="D122" s="20" t="s">
        <v>118</v>
      </c>
      <c r="E122" s="20" t="s">
        <v>305</v>
      </c>
      <c r="F122" s="20" t="s">
        <v>236</v>
      </c>
      <c r="G122" s="20" t="s">
        <v>22</v>
      </c>
      <c r="H122" s="10" t="s">
        <v>119</v>
      </c>
      <c r="I122" s="5" t="s">
        <v>357</v>
      </c>
      <c r="J122" s="13">
        <v>3</v>
      </c>
      <c r="K122" s="12" t="s">
        <v>393</v>
      </c>
      <c r="L122" s="5" t="s">
        <v>340</v>
      </c>
      <c r="M122" s="63">
        <v>0</v>
      </c>
      <c r="N122" s="63">
        <v>0</v>
      </c>
      <c r="O122" s="63">
        <v>0</v>
      </c>
      <c r="P122" s="18">
        <f t="shared" si="1"/>
        <v>0</v>
      </c>
    </row>
    <row r="123" spans="1:16" ht="12.75">
      <c r="A123">
        <v>54</v>
      </c>
      <c r="B123" s="20" t="s">
        <v>253</v>
      </c>
      <c r="C123" s="20" t="s">
        <v>31</v>
      </c>
      <c r="D123" s="20" t="s">
        <v>20</v>
      </c>
      <c r="E123" s="20" t="s">
        <v>305</v>
      </c>
      <c r="F123" s="20" t="s">
        <v>236</v>
      </c>
      <c r="G123" s="20" t="s">
        <v>22</v>
      </c>
      <c r="H123" s="10" t="s">
        <v>50</v>
      </c>
      <c r="I123" s="5" t="s">
        <v>357</v>
      </c>
      <c r="J123" s="13">
        <v>1</v>
      </c>
      <c r="K123" s="12" t="s">
        <v>393</v>
      </c>
      <c r="L123" s="5" t="s">
        <v>340</v>
      </c>
      <c r="M123" s="63">
        <v>0</v>
      </c>
      <c r="N123" s="63">
        <v>0</v>
      </c>
      <c r="O123" s="63">
        <v>0</v>
      </c>
      <c r="P123" s="18">
        <f t="shared" si="1"/>
        <v>0</v>
      </c>
    </row>
    <row r="124" spans="1:16" ht="12.75">
      <c r="A124">
        <v>55</v>
      </c>
      <c r="B124" s="20" t="s">
        <v>254</v>
      </c>
      <c r="C124" s="20" t="s">
        <v>31</v>
      </c>
      <c r="D124" s="20" t="s">
        <v>20</v>
      </c>
      <c r="E124" s="20" t="s">
        <v>305</v>
      </c>
      <c r="F124" s="20" t="s">
        <v>236</v>
      </c>
      <c r="G124" s="20" t="s">
        <v>22</v>
      </c>
      <c r="H124" s="10" t="s">
        <v>9</v>
      </c>
      <c r="I124" s="5" t="s">
        <v>357</v>
      </c>
      <c r="J124" s="13">
        <v>1</v>
      </c>
      <c r="K124" s="12" t="s">
        <v>393</v>
      </c>
      <c r="L124" s="5" t="s">
        <v>340</v>
      </c>
      <c r="M124" s="63">
        <v>0</v>
      </c>
      <c r="N124" s="63">
        <v>0</v>
      </c>
      <c r="O124" s="63">
        <v>0</v>
      </c>
      <c r="P124" s="18">
        <f t="shared" si="1"/>
        <v>0</v>
      </c>
    </row>
    <row r="125" spans="1:16" ht="12.75">
      <c r="A125">
        <v>56</v>
      </c>
      <c r="B125" s="20" t="s">
        <v>255</v>
      </c>
      <c r="C125" s="20" t="s">
        <v>244</v>
      </c>
      <c r="D125" s="20" t="s">
        <v>20</v>
      </c>
      <c r="E125" s="20" t="s">
        <v>305</v>
      </c>
      <c r="F125" s="20" t="s">
        <v>256</v>
      </c>
      <c r="G125" s="20" t="s">
        <v>22</v>
      </c>
      <c r="H125" s="10" t="s">
        <v>23</v>
      </c>
      <c r="I125" s="5" t="s">
        <v>336</v>
      </c>
      <c r="J125" s="13">
        <v>18</v>
      </c>
      <c r="K125" s="12" t="s">
        <v>393</v>
      </c>
      <c r="L125" s="5" t="s">
        <v>346</v>
      </c>
      <c r="M125" s="63">
        <v>0</v>
      </c>
      <c r="N125" s="63">
        <v>0</v>
      </c>
      <c r="O125" s="63">
        <v>0</v>
      </c>
      <c r="P125" s="18">
        <f t="shared" si="1"/>
        <v>0</v>
      </c>
    </row>
    <row r="126" spans="1:16" ht="12.75">
      <c r="A126">
        <v>57</v>
      </c>
      <c r="B126" s="20" t="s">
        <v>257</v>
      </c>
      <c r="C126" s="20" t="s">
        <v>244</v>
      </c>
      <c r="D126" s="20" t="s">
        <v>20</v>
      </c>
      <c r="E126" s="20" t="s">
        <v>305</v>
      </c>
      <c r="F126" s="20" t="s">
        <v>256</v>
      </c>
      <c r="G126" s="20" t="s">
        <v>22</v>
      </c>
      <c r="H126" s="10" t="s">
        <v>50</v>
      </c>
      <c r="I126" s="5" t="s">
        <v>336</v>
      </c>
      <c r="J126" s="13">
        <v>13</v>
      </c>
      <c r="K126" s="12" t="s">
        <v>393</v>
      </c>
      <c r="L126" s="5" t="s">
        <v>346</v>
      </c>
      <c r="M126" s="63">
        <v>0</v>
      </c>
      <c r="N126" s="63">
        <v>0</v>
      </c>
      <c r="O126" s="63">
        <v>0</v>
      </c>
      <c r="P126" s="18">
        <f t="shared" si="1"/>
        <v>0</v>
      </c>
    </row>
    <row r="127" spans="1:16" ht="12.75">
      <c r="A127">
        <v>58</v>
      </c>
      <c r="B127" s="20" t="s">
        <v>258</v>
      </c>
      <c r="C127" s="20" t="s">
        <v>259</v>
      </c>
      <c r="D127" s="20" t="s">
        <v>12</v>
      </c>
      <c r="E127" s="20" t="s">
        <v>305</v>
      </c>
      <c r="F127" s="20" t="s">
        <v>260</v>
      </c>
      <c r="G127" s="20" t="s">
        <v>22</v>
      </c>
      <c r="H127" s="10" t="s">
        <v>14</v>
      </c>
      <c r="I127" s="5" t="s">
        <v>343</v>
      </c>
      <c r="J127" s="13">
        <v>1</v>
      </c>
      <c r="K127" s="12" t="s">
        <v>393</v>
      </c>
      <c r="L127" s="5" t="s">
        <v>352</v>
      </c>
      <c r="M127" s="63">
        <v>0</v>
      </c>
      <c r="N127" s="63">
        <v>0</v>
      </c>
      <c r="O127" s="63">
        <v>0</v>
      </c>
      <c r="P127" s="18">
        <f t="shared" si="1"/>
        <v>0</v>
      </c>
    </row>
    <row r="128" spans="1:16" ht="12.75">
      <c r="A128">
        <v>59</v>
      </c>
      <c r="B128" s="20" t="s">
        <v>261</v>
      </c>
      <c r="C128" s="20" t="s">
        <v>259</v>
      </c>
      <c r="D128" s="20" t="s">
        <v>12</v>
      </c>
      <c r="E128" s="20" t="s">
        <v>305</v>
      </c>
      <c r="F128" s="20" t="s">
        <v>260</v>
      </c>
      <c r="G128" s="20" t="s">
        <v>22</v>
      </c>
      <c r="H128" s="10" t="s">
        <v>14</v>
      </c>
      <c r="I128" s="5" t="s">
        <v>343</v>
      </c>
      <c r="J128" s="13">
        <v>3</v>
      </c>
      <c r="K128" s="12" t="s">
        <v>393</v>
      </c>
      <c r="L128" s="5" t="s">
        <v>352</v>
      </c>
      <c r="M128" s="63">
        <v>0</v>
      </c>
      <c r="N128" s="63">
        <v>0</v>
      </c>
      <c r="O128" s="63">
        <v>0</v>
      </c>
      <c r="P128" s="18">
        <f t="shared" si="1"/>
        <v>0</v>
      </c>
    </row>
    <row r="129" spans="1:16" ht="12.75">
      <c r="A129">
        <v>60</v>
      </c>
      <c r="B129" s="1" t="s">
        <v>262</v>
      </c>
      <c r="C129" s="3" t="s">
        <v>31</v>
      </c>
      <c r="D129" s="1" t="s">
        <v>20</v>
      </c>
      <c r="E129" s="1" t="s">
        <v>305</v>
      </c>
      <c r="F129" s="17" t="s">
        <v>263</v>
      </c>
      <c r="G129" s="1" t="s">
        <v>264</v>
      </c>
      <c r="H129" s="10" t="s">
        <v>115</v>
      </c>
      <c r="I129" s="1" t="s">
        <v>336</v>
      </c>
      <c r="J129" s="13">
        <v>2</v>
      </c>
      <c r="K129" s="12" t="s">
        <v>393</v>
      </c>
      <c r="L129" s="1" t="s">
        <v>338</v>
      </c>
      <c r="M129" s="63">
        <v>0</v>
      </c>
      <c r="N129" s="63">
        <v>0</v>
      </c>
      <c r="O129" s="63">
        <v>0</v>
      </c>
      <c r="P129" s="18">
        <f t="shared" si="1"/>
        <v>0</v>
      </c>
    </row>
    <row r="130" spans="1:16" ht="12.75">
      <c r="A130">
        <v>61</v>
      </c>
      <c r="B130" s="1" t="s">
        <v>265</v>
      </c>
      <c r="C130" s="3" t="s">
        <v>31</v>
      </c>
      <c r="D130" s="1" t="s">
        <v>249</v>
      </c>
      <c r="E130" s="1" t="s">
        <v>305</v>
      </c>
      <c r="F130" s="17" t="s">
        <v>263</v>
      </c>
      <c r="G130" s="1" t="s">
        <v>22</v>
      </c>
      <c r="H130" s="10" t="s">
        <v>134</v>
      </c>
      <c r="I130" s="1" t="s">
        <v>336</v>
      </c>
      <c r="J130" s="13">
        <v>1</v>
      </c>
      <c r="K130" s="12" t="s">
        <v>393</v>
      </c>
      <c r="L130" s="1" t="s">
        <v>338</v>
      </c>
      <c r="M130" s="63">
        <v>0</v>
      </c>
      <c r="N130" s="63">
        <v>0</v>
      </c>
      <c r="O130" s="63">
        <v>0</v>
      </c>
      <c r="P130" s="18">
        <f t="shared" si="1"/>
        <v>0</v>
      </c>
    </row>
    <row r="131" spans="1:16" ht="12.75">
      <c r="A131">
        <v>62</v>
      </c>
      <c r="B131" s="20" t="s">
        <v>266</v>
      </c>
      <c r="C131" s="20" t="s">
        <v>31</v>
      </c>
      <c r="D131" s="20" t="s">
        <v>159</v>
      </c>
      <c r="E131" s="20" t="s">
        <v>305</v>
      </c>
      <c r="F131" s="20" t="s">
        <v>263</v>
      </c>
      <c r="G131" s="20" t="s">
        <v>22</v>
      </c>
      <c r="H131" s="10" t="s">
        <v>160</v>
      </c>
      <c r="I131" s="5" t="s">
        <v>336</v>
      </c>
      <c r="J131" s="13">
        <v>1</v>
      </c>
      <c r="K131" s="12" t="s">
        <v>393</v>
      </c>
      <c r="L131" s="5" t="s">
        <v>338</v>
      </c>
      <c r="M131" s="63">
        <v>0</v>
      </c>
      <c r="N131" s="63">
        <v>0</v>
      </c>
      <c r="O131" s="63">
        <v>0</v>
      </c>
      <c r="P131" s="18">
        <f t="shared" si="1"/>
        <v>0</v>
      </c>
    </row>
    <row r="132" spans="1:16" ht="12.75">
      <c r="A132">
        <v>63</v>
      </c>
      <c r="B132" s="1" t="s">
        <v>267</v>
      </c>
      <c r="C132" s="3" t="s">
        <v>31</v>
      </c>
      <c r="D132" s="1" t="s">
        <v>159</v>
      </c>
      <c r="E132" s="1" t="s">
        <v>305</v>
      </c>
      <c r="F132" s="17" t="s">
        <v>263</v>
      </c>
      <c r="G132" s="1" t="s">
        <v>22</v>
      </c>
      <c r="H132" s="10" t="s">
        <v>91</v>
      </c>
      <c r="I132" s="1" t="s">
        <v>336</v>
      </c>
      <c r="J132" s="13">
        <v>2</v>
      </c>
      <c r="K132" s="12" t="s">
        <v>393</v>
      </c>
      <c r="L132" s="1" t="s">
        <v>338</v>
      </c>
      <c r="M132" s="63">
        <v>0</v>
      </c>
      <c r="N132" s="63">
        <v>0</v>
      </c>
      <c r="O132" s="63">
        <v>0</v>
      </c>
      <c r="P132" s="18">
        <f t="shared" si="1"/>
        <v>0</v>
      </c>
    </row>
    <row r="133" spans="1:16" ht="12.75">
      <c r="A133">
        <v>64</v>
      </c>
      <c r="B133" s="1" t="s">
        <v>268</v>
      </c>
      <c r="C133" s="3" t="s">
        <v>31</v>
      </c>
      <c r="D133" s="1" t="s">
        <v>20</v>
      </c>
      <c r="E133" s="1" t="s">
        <v>305</v>
      </c>
      <c r="F133" s="17" t="s">
        <v>263</v>
      </c>
      <c r="G133" s="1" t="s">
        <v>22</v>
      </c>
      <c r="H133" s="10" t="s">
        <v>115</v>
      </c>
      <c r="I133" s="1" t="s">
        <v>336</v>
      </c>
      <c r="J133" s="13">
        <v>1</v>
      </c>
      <c r="K133" s="12" t="s">
        <v>393</v>
      </c>
      <c r="L133" s="1" t="s">
        <v>338</v>
      </c>
      <c r="M133" s="63">
        <v>0</v>
      </c>
      <c r="N133" s="63">
        <v>0</v>
      </c>
      <c r="O133" s="63">
        <v>0</v>
      </c>
      <c r="P133" s="18">
        <f t="shared" si="1"/>
        <v>0</v>
      </c>
    </row>
    <row r="134" spans="1:16" ht="12.75">
      <c r="A134">
        <v>65</v>
      </c>
      <c r="B134" s="20" t="s">
        <v>269</v>
      </c>
      <c r="C134" s="20" t="s">
        <v>31</v>
      </c>
      <c r="D134" s="20" t="s">
        <v>183</v>
      </c>
      <c r="E134" s="20" t="s">
        <v>305</v>
      </c>
      <c r="F134" s="20" t="s">
        <v>263</v>
      </c>
      <c r="G134" s="20" t="s">
        <v>22</v>
      </c>
      <c r="H134" s="10" t="s">
        <v>270</v>
      </c>
      <c r="I134" s="5" t="s">
        <v>336</v>
      </c>
      <c r="J134" s="13">
        <v>1</v>
      </c>
      <c r="K134" s="12" t="s">
        <v>393</v>
      </c>
      <c r="L134" s="5" t="s">
        <v>338</v>
      </c>
      <c r="M134" s="63">
        <v>0</v>
      </c>
      <c r="N134" s="63">
        <v>0</v>
      </c>
      <c r="O134" s="63">
        <v>0</v>
      </c>
      <c r="P134" s="18">
        <f t="shared" si="1"/>
        <v>0</v>
      </c>
    </row>
    <row r="135" spans="1:16" ht="12.75">
      <c r="A135">
        <v>66</v>
      </c>
      <c r="B135" s="20" t="s">
        <v>271</v>
      </c>
      <c r="C135" s="20" t="s">
        <v>25</v>
      </c>
      <c r="D135" s="20" t="s">
        <v>118</v>
      </c>
      <c r="E135" s="20" t="s">
        <v>305</v>
      </c>
      <c r="F135" s="20" t="s">
        <v>272</v>
      </c>
      <c r="G135" s="20" t="s">
        <v>273</v>
      </c>
      <c r="H135" s="10" t="s">
        <v>119</v>
      </c>
      <c r="I135" s="5" t="s">
        <v>336</v>
      </c>
      <c r="J135" s="13">
        <v>14</v>
      </c>
      <c r="K135" s="12" t="s">
        <v>393</v>
      </c>
      <c r="L135" s="5" t="s">
        <v>340</v>
      </c>
      <c r="M135" s="63">
        <v>0</v>
      </c>
      <c r="N135" s="63">
        <v>0</v>
      </c>
      <c r="O135" s="63">
        <v>0</v>
      </c>
      <c r="P135" s="18">
        <f aca="true" t="shared" si="2" ref="P135:P150">SUM(M135:O135)</f>
        <v>0</v>
      </c>
    </row>
    <row r="136" spans="1:16" ht="12.75">
      <c r="A136">
        <v>67</v>
      </c>
      <c r="B136" s="20" t="s">
        <v>274</v>
      </c>
      <c r="C136" s="20" t="s">
        <v>25</v>
      </c>
      <c r="D136" s="20" t="s">
        <v>20</v>
      </c>
      <c r="E136" s="20" t="s">
        <v>305</v>
      </c>
      <c r="F136" s="20" t="s">
        <v>218</v>
      </c>
      <c r="G136" s="20" t="s">
        <v>22</v>
      </c>
      <c r="H136" s="10" t="s">
        <v>9</v>
      </c>
      <c r="I136" s="5" t="s">
        <v>343</v>
      </c>
      <c r="J136" s="13">
        <v>6</v>
      </c>
      <c r="K136" s="12" t="s">
        <v>393</v>
      </c>
      <c r="L136" s="5" t="s">
        <v>340</v>
      </c>
      <c r="M136" s="63">
        <v>0</v>
      </c>
      <c r="N136" s="63">
        <v>0</v>
      </c>
      <c r="O136" s="63">
        <v>0</v>
      </c>
      <c r="P136" s="18">
        <f t="shared" si="2"/>
        <v>0</v>
      </c>
    </row>
    <row r="137" spans="1:16" ht="12.75">
      <c r="A137">
        <v>68</v>
      </c>
      <c r="B137" s="20" t="s">
        <v>275</v>
      </c>
      <c r="C137" s="20" t="s">
        <v>276</v>
      </c>
      <c r="D137" s="20" t="s">
        <v>205</v>
      </c>
      <c r="E137" s="20" t="s">
        <v>305</v>
      </c>
      <c r="F137" s="20" t="s">
        <v>277</v>
      </c>
      <c r="G137" s="20" t="s">
        <v>22</v>
      </c>
      <c r="H137" s="10" t="s">
        <v>14</v>
      </c>
      <c r="I137" s="5" t="s">
        <v>343</v>
      </c>
      <c r="J137" s="13">
        <v>4</v>
      </c>
      <c r="K137" s="12" t="s">
        <v>393</v>
      </c>
      <c r="L137" s="5" t="s">
        <v>352</v>
      </c>
      <c r="M137" s="63">
        <v>0</v>
      </c>
      <c r="N137" s="63">
        <v>0</v>
      </c>
      <c r="O137" s="63">
        <v>0</v>
      </c>
      <c r="P137" s="18">
        <f t="shared" si="2"/>
        <v>0</v>
      </c>
    </row>
    <row r="138" spans="1:16" ht="12.75">
      <c r="A138">
        <v>69</v>
      </c>
      <c r="B138" s="20" t="s">
        <v>278</v>
      </c>
      <c r="C138" s="20" t="s">
        <v>279</v>
      </c>
      <c r="D138" s="20" t="s">
        <v>12</v>
      </c>
      <c r="E138" s="20" t="s">
        <v>305</v>
      </c>
      <c r="F138" s="20" t="s">
        <v>280</v>
      </c>
      <c r="G138" s="20" t="s">
        <v>22</v>
      </c>
      <c r="H138" s="10" t="s">
        <v>104</v>
      </c>
      <c r="I138" s="5" t="s">
        <v>343</v>
      </c>
      <c r="J138" s="13">
        <v>6</v>
      </c>
      <c r="K138" s="12" t="s">
        <v>393</v>
      </c>
      <c r="L138" s="5" t="s">
        <v>346</v>
      </c>
      <c r="M138" s="63">
        <v>0</v>
      </c>
      <c r="N138" s="63">
        <v>0</v>
      </c>
      <c r="O138" s="63">
        <v>0</v>
      </c>
      <c r="P138" s="18">
        <f t="shared" si="2"/>
        <v>0</v>
      </c>
    </row>
    <row r="139" spans="1:16" ht="12.75">
      <c r="A139">
        <v>70</v>
      </c>
      <c r="B139" s="20" t="s">
        <v>281</v>
      </c>
      <c r="C139" s="20" t="s">
        <v>282</v>
      </c>
      <c r="D139" s="20" t="s">
        <v>66</v>
      </c>
      <c r="E139" s="20" t="s">
        <v>305</v>
      </c>
      <c r="F139" s="20" t="s">
        <v>283</v>
      </c>
      <c r="G139" s="20" t="s">
        <v>22</v>
      </c>
      <c r="H139" s="10" t="s">
        <v>9</v>
      </c>
      <c r="I139" s="5" t="s">
        <v>343</v>
      </c>
      <c r="J139" s="13">
        <v>1</v>
      </c>
      <c r="K139" s="12" t="s">
        <v>393</v>
      </c>
      <c r="L139" s="5" t="s">
        <v>346</v>
      </c>
      <c r="M139" s="63">
        <v>0</v>
      </c>
      <c r="N139" s="63">
        <v>0</v>
      </c>
      <c r="O139" s="63">
        <v>0</v>
      </c>
      <c r="P139" s="18">
        <f t="shared" si="2"/>
        <v>0</v>
      </c>
    </row>
    <row r="140" spans="1:16" ht="12.75">
      <c r="A140">
        <v>71</v>
      </c>
      <c r="B140" s="20" t="s">
        <v>284</v>
      </c>
      <c r="C140" s="20" t="s">
        <v>282</v>
      </c>
      <c r="D140" s="20" t="s">
        <v>118</v>
      </c>
      <c r="E140" s="20" t="s">
        <v>305</v>
      </c>
      <c r="F140" s="20" t="s">
        <v>283</v>
      </c>
      <c r="G140" s="20" t="s">
        <v>22</v>
      </c>
      <c r="H140" s="10" t="s">
        <v>9</v>
      </c>
      <c r="I140" s="5" t="s">
        <v>343</v>
      </c>
      <c r="J140" s="13">
        <v>2</v>
      </c>
      <c r="K140" s="12" t="s">
        <v>393</v>
      </c>
      <c r="L140" s="5" t="s">
        <v>346</v>
      </c>
      <c r="M140" s="63">
        <v>0</v>
      </c>
      <c r="N140" s="63">
        <v>0</v>
      </c>
      <c r="O140" s="63">
        <v>0</v>
      </c>
      <c r="P140" s="18">
        <f t="shared" si="2"/>
        <v>0</v>
      </c>
    </row>
    <row r="141" spans="1:16" ht="12.75">
      <c r="A141">
        <v>72</v>
      </c>
      <c r="B141" s="20" t="s">
        <v>294</v>
      </c>
      <c r="C141" s="20" t="s">
        <v>31</v>
      </c>
      <c r="D141" s="20" t="s">
        <v>290</v>
      </c>
      <c r="E141" s="20" t="s">
        <v>305</v>
      </c>
      <c r="F141" s="20" t="s">
        <v>155</v>
      </c>
      <c r="G141" s="20" t="s">
        <v>22</v>
      </c>
      <c r="H141" s="10" t="s">
        <v>9</v>
      </c>
      <c r="I141" s="5" t="s">
        <v>345</v>
      </c>
      <c r="J141" s="13">
        <v>11</v>
      </c>
      <c r="K141" s="12" t="s">
        <v>393</v>
      </c>
      <c r="L141" s="5" t="s">
        <v>338</v>
      </c>
      <c r="M141" s="63">
        <v>0</v>
      </c>
      <c r="N141" s="63">
        <v>0</v>
      </c>
      <c r="O141" s="63">
        <v>0</v>
      </c>
      <c r="P141" s="18">
        <f t="shared" si="2"/>
        <v>0</v>
      </c>
    </row>
    <row r="142" spans="1:16" ht="12.75">
      <c r="A142">
        <v>73</v>
      </c>
      <c r="B142" s="20" t="s">
        <v>295</v>
      </c>
      <c r="C142" s="20" t="s">
        <v>296</v>
      </c>
      <c r="D142" s="20" t="s">
        <v>12</v>
      </c>
      <c r="E142" s="20" t="s">
        <v>305</v>
      </c>
      <c r="F142" s="20" t="s">
        <v>297</v>
      </c>
      <c r="G142" s="20" t="s">
        <v>22</v>
      </c>
      <c r="H142" s="10" t="s">
        <v>104</v>
      </c>
      <c r="I142" s="5" t="s">
        <v>358</v>
      </c>
      <c r="J142" s="13">
        <v>1</v>
      </c>
      <c r="K142" s="12" t="s">
        <v>393</v>
      </c>
      <c r="L142" s="5" t="s">
        <v>346</v>
      </c>
      <c r="M142" s="63">
        <v>0</v>
      </c>
      <c r="N142" s="63">
        <v>0</v>
      </c>
      <c r="O142" s="63">
        <v>0</v>
      </c>
      <c r="P142" s="18">
        <f t="shared" si="2"/>
        <v>0</v>
      </c>
    </row>
    <row r="143" spans="1:16" ht="12.75">
      <c r="A143">
        <v>74</v>
      </c>
      <c r="B143" s="20" t="s">
        <v>298</v>
      </c>
      <c r="C143" s="20" t="s">
        <v>299</v>
      </c>
      <c r="D143" s="20" t="s">
        <v>7</v>
      </c>
      <c r="E143" s="20" t="s">
        <v>305</v>
      </c>
      <c r="F143" s="20" t="s">
        <v>300</v>
      </c>
      <c r="G143" s="20" t="s">
        <v>39</v>
      </c>
      <c r="H143" s="10" t="s">
        <v>11</v>
      </c>
      <c r="I143" s="3" t="s">
        <v>343</v>
      </c>
      <c r="J143" s="14"/>
      <c r="K143" s="6" t="s">
        <v>334</v>
      </c>
      <c r="L143" s="5" t="s">
        <v>363</v>
      </c>
      <c r="M143" s="63">
        <v>0</v>
      </c>
      <c r="N143" s="63">
        <v>0</v>
      </c>
      <c r="O143" s="63">
        <v>0</v>
      </c>
      <c r="P143" s="18">
        <f t="shared" si="2"/>
        <v>0</v>
      </c>
    </row>
    <row r="144" spans="1:16" ht="12.75">
      <c r="A144">
        <v>75</v>
      </c>
      <c r="B144" s="25" t="s">
        <v>310</v>
      </c>
      <c r="C144" s="25" t="s">
        <v>316</v>
      </c>
      <c r="D144" s="20" t="s">
        <v>20</v>
      </c>
      <c r="E144" s="20" t="s">
        <v>305</v>
      </c>
      <c r="F144" s="26">
        <v>41696</v>
      </c>
      <c r="G144" s="25" t="s">
        <v>22</v>
      </c>
      <c r="H144" s="10"/>
      <c r="I144" s="5" t="s">
        <v>336</v>
      </c>
      <c r="J144" s="8">
        <v>9</v>
      </c>
      <c r="K144" s="12" t="s">
        <v>393</v>
      </c>
      <c r="L144" s="5" t="s">
        <v>366</v>
      </c>
      <c r="M144" s="63">
        <v>0</v>
      </c>
      <c r="N144" s="63">
        <v>0</v>
      </c>
      <c r="O144" s="63">
        <v>0</v>
      </c>
      <c r="P144" s="18">
        <f t="shared" si="2"/>
        <v>0</v>
      </c>
    </row>
    <row r="145" spans="1:16" ht="12.75">
      <c r="A145">
        <v>76</v>
      </c>
      <c r="B145" s="25" t="s">
        <v>311</v>
      </c>
      <c r="C145" s="25" t="s">
        <v>316</v>
      </c>
      <c r="D145" s="20" t="s">
        <v>20</v>
      </c>
      <c r="E145" s="20" t="s">
        <v>305</v>
      </c>
      <c r="F145" s="26">
        <v>41696</v>
      </c>
      <c r="G145" s="25" t="s">
        <v>22</v>
      </c>
      <c r="I145" s="5" t="s">
        <v>336</v>
      </c>
      <c r="J145" s="8">
        <v>1</v>
      </c>
      <c r="K145" s="12" t="s">
        <v>393</v>
      </c>
      <c r="L145" s="5" t="s">
        <v>366</v>
      </c>
      <c r="M145" s="63">
        <v>0</v>
      </c>
      <c r="N145" s="63">
        <v>0</v>
      </c>
      <c r="O145" s="63">
        <v>0</v>
      </c>
      <c r="P145" s="18">
        <f t="shared" si="2"/>
        <v>0</v>
      </c>
    </row>
    <row r="146" spans="1:16" ht="12.75">
      <c r="A146">
        <v>77</v>
      </c>
      <c r="B146" s="25" t="s">
        <v>312</v>
      </c>
      <c r="C146" s="25" t="s">
        <v>316</v>
      </c>
      <c r="D146" s="20" t="s">
        <v>20</v>
      </c>
      <c r="E146" s="20" t="s">
        <v>305</v>
      </c>
      <c r="F146" s="26">
        <v>41696</v>
      </c>
      <c r="G146" s="25" t="s">
        <v>22</v>
      </c>
      <c r="I146" s="5" t="s">
        <v>336</v>
      </c>
      <c r="J146" s="8">
        <v>1</v>
      </c>
      <c r="K146" s="12" t="s">
        <v>393</v>
      </c>
      <c r="L146" s="5" t="s">
        <v>366</v>
      </c>
      <c r="M146" s="63">
        <v>0</v>
      </c>
      <c r="N146" s="63">
        <v>0</v>
      </c>
      <c r="O146" s="63">
        <v>0</v>
      </c>
      <c r="P146" s="18">
        <f t="shared" si="2"/>
        <v>0</v>
      </c>
    </row>
    <row r="147" spans="1:16" ht="12.75">
      <c r="A147">
        <v>78</v>
      </c>
      <c r="B147" s="25" t="s">
        <v>313</v>
      </c>
      <c r="C147" s="27" t="s">
        <v>317</v>
      </c>
      <c r="D147" s="20" t="s">
        <v>20</v>
      </c>
      <c r="E147" s="20" t="s">
        <v>305</v>
      </c>
      <c r="F147" s="26">
        <v>41696</v>
      </c>
      <c r="G147" s="25" t="s">
        <v>22</v>
      </c>
      <c r="I147" s="5" t="s">
        <v>343</v>
      </c>
      <c r="J147" s="8">
        <v>10</v>
      </c>
      <c r="K147" s="12" t="s">
        <v>393</v>
      </c>
      <c r="L147" s="5" t="s">
        <v>367</v>
      </c>
      <c r="M147" s="63">
        <v>0</v>
      </c>
      <c r="N147" s="63">
        <v>0</v>
      </c>
      <c r="O147" s="63">
        <v>0</v>
      </c>
      <c r="P147" s="18">
        <f t="shared" si="2"/>
        <v>0</v>
      </c>
    </row>
    <row r="148" spans="1:16" ht="12.75">
      <c r="A148">
        <v>79</v>
      </c>
      <c r="B148" s="25" t="s">
        <v>314</v>
      </c>
      <c r="C148" s="25" t="s">
        <v>316</v>
      </c>
      <c r="D148" s="20" t="s">
        <v>20</v>
      </c>
      <c r="E148" s="20" t="s">
        <v>305</v>
      </c>
      <c r="F148" s="26">
        <v>41696</v>
      </c>
      <c r="G148" s="25" t="s">
        <v>22</v>
      </c>
      <c r="I148" s="5" t="s">
        <v>336</v>
      </c>
      <c r="J148" s="8">
        <v>14</v>
      </c>
      <c r="K148" s="12" t="s">
        <v>393</v>
      </c>
      <c r="L148" s="5" t="s">
        <v>366</v>
      </c>
      <c r="M148" s="63">
        <v>0</v>
      </c>
      <c r="N148" s="63">
        <v>0</v>
      </c>
      <c r="O148" s="63">
        <v>0</v>
      </c>
      <c r="P148" s="18">
        <f t="shared" si="2"/>
        <v>0</v>
      </c>
    </row>
    <row r="149" spans="1:16" ht="13.5" thickBot="1">
      <c r="A149">
        <v>80</v>
      </c>
      <c r="B149" s="25" t="s">
        <v>315</v>
      </c>
      <c r="C149" s="25" t="s">
        <v>316</v>
      </c>
      <c r="D149" s="20" t="s">
        <v>20</v>
      </c>
      <c r="E149" s="20" t="s">
        <v>305</v>
      </c>
      <c r="F149" s="26">
        <v>41698</v>
      </c>
      <c r="G149" s="25" t="s">
        <v>22</v>
      </c>
      <c r="I149" s="5" t="s">
        <v>336</v>
      </c>
      <c r="J149" s="8">
        <v>14</v>
      </c>
      <c r="K149" s="12" t="s">
        <v>393</v>
      </c>
      <c r="L149" s="58" t="s">
        <v>366</v>
      </c>
      <c r="M149" s="64">
        <v>0</v>
      </c>
      <c r="N149" s="64">
        <v>0</v>
      </c>
      <c r="O149" s="64">
        <v>0</v>
      </c>
      <c r="P149" s="59">
        <f t="shared" si="2"/>
        <v>0</v>
      </c>
    </row>
    <row r="150" spans="12:16" ht="13.5" thickBot="1">
      <c r="L150" s="60" t="s">
        <v>373</v>
      </c>
      <c r="M150" s="61">
        <f>SUM(M13:M149)</f>
        <v>0</v>
      </c>
      <c r="N150" s="61">
        <f>SUM(N13:N149)</f>
        <v>0</v>
      </c>
      <c r="O150" s="61">
        <f>SUM(O13:O149)</f>
        <v>0</v>
      </c>
      <c r="P150" s="62">
        <f t="shared" si="2"/>
        <v>0</v>
      </c>
    </row>
    <row r="152" spans="2:13" ht="25.5" customHeight="1">
      <c r="B152" s="65" t="s">
        <v>378</v>
      </c>
      <c r="C152" s="72" t="s">
        <v>397</v>
      </c>
      <c r="D152" s="72"/>
      <c r="E152" s="72"/>
      <c r="F152" s="72"/>
      <c r="G152" s="72"/>
      <c r="H152" s="72"/>
      <c r="I152" s="72"/>
      <c r="K152" s="80" t="s">
        <v>394</v>
      </c>
      <c r="L152" s="80"/>
      <c r="M152" s="80"/>
    </row>
    <row r="153" spans="3:9" ht="26.25" customHeight="1">
      <c r="C153" s="28"/>
      <c r="D153" s="28"/>
      <c r="F153" s="28"/>
      <c r="G153" s="28"/>
      <c r="H153" s="28"/>
      <c r="I153" s="28"/>
    </row>
    <row r="155" spans="3:9" ht="12.75">
      <c r="C155" s="28"/>
      <c r="D155" s="28"/>
      <c r="F155" s="28"/>
      <c r="G155" s="28"/>
      <c r="H155" s="28"/>
      <c r="I155" s="28"/>
    </row>
    <row r="161" ht="12.75">
      <c r="F161" s="29"/>
    </row>
  </sheetData>
  <sheetProtection password="AF89" sheet="1" objects="1" scenarios="1" selectLockedCells="1"/>
  <mergeCells count="9">
    <mergeCell ref="B1:P1"/>
    <mergeCell ref="B2:P2"/>
    <mergeCell ref="B3:P3"/>
    <mergeCell ref="C152:I152"/>
    <mergeCell ref="B4:P4"/>
    <mergeCell ref="B5:P5"/>
    <mergeCell ref="B7:P7"/>
    <mergeCell ref="B6:P6"/>
    <mergeCell ref="K152:M152"/>
  </mergeCells>
  <conditionalFormatting sqref="M13:P66 M70:P150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Appalto per l’affidamento dei servizi di copertura assicurativa – Gara n. 560 – Lotto 1 – polizza RCA Libro Matricola e ARD - mod. 12b – dettaglio offerta economica per veicolo (2014)</dc:title>
  <dc:subject/>
  <dc:creator>Comune di Prato</dc:creator>
  <cp:keywords/>
  <dc:description/>
  <cp:lastModifiedBy>bc57</cp:lastModifiedBy>
  <cp:lastPrinted>2014-11-04T17:30:12Z</cp:lastPrinted>
  <dcterms:created xsi:type="dcterms:W3CDTF">2013-12-11T08:47:19Z</dcterms:created>
  <dcterms:modified xsi:type="dcterms:W3CDTF">2014-11-04T17:33:16Z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